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iono/GaTech Dropbox/CoC-TSO/Team - Instruction/Tech Fee/fy26/Final/CoC-NonAtlanta/CoC-06-Alternative Architecture - Intel and AMD GPUs/"/>
    </mc:Choice>
  </mc:AlternateContent>
  <xr:revisionPtr revIDLastSave="0" documentId="13_ncr:1_{661EE56A-D3D9-A140-A349-53795B955518}" xr6:coauthVersionLast="47" xr6:coauthVersionMax="47" xr10:uidLastSave="{00000000-0000-0000-0000-000000000000}"/>
  <bookViews>
    <workbookView xWindow="-21800" yWindow="2100" windowWidth="20380" windowHeight="255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<sst xmlns="http://schemas.openxmlformats.org/spreadsheetml/2006/main" count="89" uniqueCount="80">
  <si>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</si>
  <si>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</si>
  <si>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</si>
  <si>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</si>
  <si>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</si>
  <si>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</si>
  <si>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</si>
  <si>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</si>
  <si>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</si>
  <si>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</si>
  <si>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</si>
  <si>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</si>
  <si>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</si>
  <si>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</si>
  <si>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</si>
  <si>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</si>
  <si>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</si>
  <si>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</si>
  <si>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</si>
  <si>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</si>
  <si>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</si>
  <si>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</si>
  <si>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</si>
  <si>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</si>
  <si>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</si>
  <si>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</si>
  <si>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</si>
  <si>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</si>
  <si>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</si>
  <si>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</si>
  <si>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</si>
  <si>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</si>
  <si>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</si>
  <si>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</si>
  <si>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</si>
  <si>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</si>
  <si>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</si>
  <si>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</si>
  <si>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</si>
  <si>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</si>
  <si>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</si>
  <si>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</si>
  <si>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</si>
  <si>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</si>
  <si>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</si>
  <si>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</si>
  <si>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</si>
  <si>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</si>
  <si>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</si>
  <si>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</si>
  <si>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</si>
  <si>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</si>
  <si>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</si>
  <si>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</si>
  <si>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</si>
  <si>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</si>
  <si>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</si>
  <si>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</si>
  <si>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</si>
  <si>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</si>
  <si>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</si>
  <si>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</si>
  <si>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</si>
  <si>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FY26</t>
  </si>
  <si>
    <t>Is this request similar to one funded in FY24 or FY25?</t>
  </si>
  <si>
    <t>College of Computing</t>
  </si>
  <si>
    <t>The College of Computing seeks funding to expand its high-performance testbed, the Heterogeneous Computing Environment (HCE@CoC), with AMD and Intel GPUs. This initiative aims to provide students with access to diverse GPU architectures, enhancing their learning and exposure to cutting-edge technologies in AI and Machine Learning.</t>
  </si>
  <si>
    <t>No</t>
  </si>
  <si>
    <t>Garrett Briaud (gbriaud@gatech.edu)</t>
  </si>
  <si>
    <t>Garrett Briaud</t>
  </si>
  <si>
    <t>Andrew Leonard</t>
  </si>
  <si>
    <t>HCE@CoC - Alternative Architecture - Intel and AMD GPUs</t>
  </si>
  <si>
    <t>Powerworks node (8x Intel GPU MAX 1550)</t>
  </si>
  <si>
    <t>Powerworks node (8x AMD INSTINCT MI325X)</t>
  </si>
  <si>
    <t xml:space="preserve">Over the last 4 years the College of Computing has been fortunate to receive funding through TechFee grants that have been used to purchase a number of cutting-edge resources. Many of these tools were the first - and sometimes still the only - of their kind on campus. All have provided students with access to new and exciting technologies for coursework and individual study. The largest hurdle we encountered in expanding this impact has been in providing access and actively marshaling usage. 
Utilizing TechFee funding from FY25, we have deployed and are currently testing a ‘sandbox’ slurm cluster - a high-performance testbed comprising various CPU architectures, GPU architectures, networking configurations, and more. All students taking a CS course would have access to utilize and schedule jobs to the Heterogenous Computing Environment, or HCE@CoC, resource. This endeavor aligns with the Institute’s value statements ‘Students are our top priority’ and ‘We champion innovation’ by providing our students access and exposure to industry leading technologies. Utilizing this framework, we hope to continue to add new and burgeoning technologies and architectures to this testbed.
GPUs are crucial in AI and Machine Learning because they can process multiple tasks simultaneously, significantly speeding up the training and inference of complex models. Their parallel processing capabilities make them ideal for handling the large datasets and computationally intensive tasks typical in these fields. Many of our students will already have exposure to Nvidia GPUs – which are relatively ubiquitous in machine learning and AI coursework – but are less likely to have utilized AMD or Intel GPUs. We feel that granting access to alternative architectures is an important tool for comparing and contrasting these technologies and providing students with a more holistic view of this field. We are seeking funding for GPUs that Intel and AMD have produced to provide students with exposure to these alternative architectures -
The Instinct MI325 and MI250 platforms are AMD’s answer to Nvidia’s latest releases. These GPUs come with nearly double the amount of onboard memory compared to Nvidia’s H200 which has promising implications for AI training and inference.
The Intel Max Series GPUs feature Intel’s X HPC architecture, which combines five different processing nodes and are designed for breakthrough performance in data-intensive computing models. </t>
  </si>
  <si>
    <t>The majority of usage will be students, with Faculty and other related support personnel providing assistance as needed.</t>
  </si>
  <si>
    <t>Dist Lrng/Non-Atl</t>
  </si>
  <si>
    <t>Current OMSCS enrollment</t>
  </si>
  <si>
    <t>All OMSCS enrolled students</t>
  </si>
  <si>
    <t>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</si>
</sst>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40" zoomScaleNormal="140" workbookViewId="0">
      <selection activeCell="G34" sqref="G34"/>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96"/>
      <c r="B1" s="97"/>
      <c r="C1" s="97"/>
      <c r="D1" s="97"/>
      <c r="E1" s="97"/>
      <c r="F1" s="97"/>
      <c r="G1" s="97"/>
      <c r="H1" s="97"/>
      <c r="I1" s="97"/>
      <c r="J1" s="98"/>
    </row>
    <row r="2" spans="1:27" ht="16">
      <c r="A2" s="99" t="s">
        <v>63</v>
      </c>
      <c r="B2" s="100"/>
      <c r="C2" s="100"/>
      <c r="D2" s="100"/>
      <c r="E2" s="100"/>
      <c r="F2" s="100"/>
      <c r="G2" s="100"/>
      <c r="H2" s="100"/>
      <c r="I2" s="100"/>
      <c r="J2" s="101"/>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02" t="s">
        <v>0</v>
      </c>
      <c r="B3" s="103"/>
      <c r="C3" s="103"/>
      <c r="D3" s="103"/>
      <c r="E3" s="103"/>
      <c r="F3" s="103"/>
      <c r="G3" s="103"/>
      <c r="H3" s="103"/>
      <c r="I3" s="103"/>
      <c r="J3" s="104"/>
      <c r="N3" s="1" t="str">
        <f>$D$8</f>
        <v>Dist Lrng/Non-Atl</v>
      </c>
      <c r="P3" s="1">
        <f>$D$5</f>
        <v>360</v>
      </c>
      <c r="Q3" s="1" t="str">
        <f>$E$5</f>
        <v>College of Computing</v>
      </c>
      <c r="S3" s="1" t="str">
        <f>$D$16</f>
        <v>Garrett Briaud (gbriaud@gatech.edu)</v>
      </c>
      <c r="T3" s="1" t="str">
        <f>$D$17</f>
        <v>Garrett Briaud (gbriaud@gatech.edu)</v>
      </c>
      <c r="U3" s="1" t="str">
        <f>$D$6</f>
        <v>HCE@CoC - Alternative Architecture - Intel and AMD GPUs</v>
      </c>
      <c r="V3" s="1">
        <f>$E$28</f>
        <v>20466</v>
      </c>
      <c r="W3" s="1">
        <f>$G$7</f>
        <v>421683.9</v>
      </c>
      <c r="X3" s="1">
        <f>$F$18</f>
        <v>0</v>
      </c>
      <c r="Y3" s="1">
        <f>$F$19</f>
        <v>6</v>
      </c>
    </row>
    <row r="4" spans="1:27">
      <c r="A4" s="2"/>
      <c r="B4" s="3"/>
      <c r="C4" s="3"/>
      <c r="D4" s="3"/>
      <c r="E4" s="3"/>
      <c r="F4" s="3"/>
      <c r="G4" s="3"/>
      <c r="H4" s="3"/>
      <c r="I4" s="3"/>
      <c r="J4" s="4"/>
    </row>
    <row r="5" spans="1:27">
      <c r="A5" s="2"/>
      <c r="B5" s="5" t="s">
        <v>1</v>
      </c>
      <c r="C5" s="6" t="s">
        <v>2</v>
      </c>
      <c r="D5" s="70">
        <v>360</v>
      </c>
      <c r="E5" s="105" t="s">
        <v>65</v>
      </c>
      <c r="F5" s="105"/>
      <c r="G5" s="105"/>
      <c r="H5" s="105"/>
      <c r="I5" s="105"/>
      <c r="J5" s="4"/>
    </row>
    <row r="6" spans="1:27" ht="27" customHeight="1">
      <c r="A6" s="2"/>
      <c r="B6" s="3"/>
      <c r="C6" s="6" t="s">
        <v>3</v>
      </c>
      <c r="D6" s="106" t="s">
        <v>71</v>
      </c>
      <c r="E6" s="107"/>
      <c r="F6" s="107"/>
      <c r="G6" s="107"/>
      <c r="H6" s="107"/>
      <c r="I6" s="108"/>
      <c r="J6" s="4"/>
    </row>
    <row r="7" spans="1:27" ht="15" customHeight="1">
      <c r="A7" s="2"/>
      <c r="B7" s="3"/>
      <c r="C7" s="6" t="s">
        <v>4</v>
      </c>
      <c r="D7" s="7"/>
      <c r="E7" s="7"/>
      <c r="F7" s="7"/>
      <c r="G7" s="95">
        <f>F67</f>
        <v>421683.9</v>
      </c>
      <c r="H7" s="95"/>
      <c r="I7" s="95"/>
      <c r="J7" s="4"/>
    </row>
    <row r="8" spans="1:27" ht="15" customHeight="1">
      <c r="A8" s="2"/>
      <c r="B8" s="3"/>
      <c r="C8" s="6" t="s">
        <v>5</v>
      </c>
      <c r="D8" s="111" t="s">
        <v>76</v>
      </c>
      <c r="E8" s="112"/>
      <c r="F8" s="7"/>
      <c r="G8" s="8"/>
      <c r="H8" s="8"/>
      <c r="I8" s="8"/>
      <c r="J8" s="4"/>
    </row>
    <row r="9" spans="1:27" ht="17" customHeight="1">
      <c r="A9" s="2"/>
      <c r="B9" s="3"/>
      <c r="C9" s="6" t="s">
        <v>64</v>
      </c>
      <c r="D9" s="9"/>
      <c r="E9" s="10" t="s">
        <v>67</v>
      </c>
      <c r="F9" s="11"/>
      <c r="G9" s="113" t="s">
        <v>6</v>
      </c>
      <c r="H9" s="113"/>
      <c r="I9" s="8"/>
      <c r="J9" s="4"/>
    </row>
    <row r="10" spans="1:27" ht="17" customHeight="1">
      <c r="A10" s="2"/>
      <c r="B10" s="3"/>
      <c r="C10" s="6" t="s">
        <v>7</v>
      </c>
      <c r="D10" s="5"/>
      <c r="E10" s="12" t="s">
        <v>67</v>
      </c>
      <c r="F10" s="13"/>
      <c r="G10" s="114" t="s">
        <v>6</v>
      </c>
      <c r="H10" s="114"/>
      <c r="I10" s="13"/>
      <c r="J10" s="4"/>
    </row>
    <row r="11" spans="1:27" ht="23" customHeight="1">
      <c r="A11" s="2"/>
      <c r="B11" s="3"/>
      <c r="C11" s="14" t="s">
        <v>8</v>
      </c>
      <c r="D11" s="7"/>
      <c r="E11" s="115"/>
      <c r="F11" s="116"/>
      <c r="G11" s="116"/>
      <c r="H11" s="116"/>
      <c r="I11" s="117"/>
      <c r="J11" s="4"/>
    </row>
    <row r="12" spans="1:27" ht="18.75" customHeight="1">
      <c r="A12" s="2"/>
      <c r="B12" s="3"/>
      <c r="C12" s="5" t="s">
        <v>9</v>
      </c>
      <c r="D12" s="118"/>
      <c r="E12" s="118"/>
      <c r="F12" s="118"/>
      <c r="G12" s="118"/>
      <c r="H12" s="118"/>
      <c r="I12" s="5"/>
      <c r="J12" s="4"/>
      <c r="S12" s="15"/>
    </row>
    <row r="13" spans="1:27" ht="41" customHeight="1">
      <c r="A13" s="2"/>
      <c r="B13" s="3"/>
      <c r="C13" s="119" t="s">
        <v>66</v>
      </c>
      <c r="D13" s="120"/>
      <c r="E13" s="120"/>
      <c r="F13" s="120"/>
      <c r="G13" s="120"/>
      <c r="H13" s="120"/>
      <c r="I13" s="121"/>
      <c r="J13" s="4"/>
    </row>
    <row r="14" spans="1:27" ht="9" customHeight="1">
      <c r="A14" s="2"/>
      <c r="B14" s="3"/>
      <c r="C14" s="3"/>
      <c r="D14" s="5"/>
      <c r="E14" s="5"/>
      <c r="F14" s="5"/>
      <c r="G14" s="5"/>
      <c r="H14" s="5"/>
      <c r="I14" s="5"/>
      <c r="J14" s="4"/>
    </row>
    <row r="15" spans="1:27">
      <c r="A15" s="2"/>
      <c r="B15" s="3"/>
      <c r="C15" s="5" t="s">
        <v>10</v>
      </c>
      <c r="D15" s="122"/>
      <c r="E15" s="123"/>
      <c r="F15" s="123"/>
      <c r="G15" s="123"/>
      <c r="H15" s="123"/>
      <c r="I15" s="124"/>
      <c r="J15" s="4"/>
    </row>
    <row r="16" spans="1:27">
      <c r="A16" s="2"/>
      <c r="B16" s="3"/>
      <c r="C16" s="5" t="s">
        <v>11</v>
      </c>
      <c r="D16" s="122" t="s">
        <v>68</v>
      </c>
      <c r="E16" s="123"/>
      <c r="F16" s="123"/>
      <c r="G16" s="123"/>
      <c r="H16" s="123"/>
      <c r="I16" s="124"/>
      <c r="J16" s="4"/>
    </row>
    <row r="17" spans="1:10">
      <c r="A17" s="2"/>
      <c r="B17" s="3"/>
      <c r="C17" s="5" t="s">
        <v>12</v>
      </c>
      <c r="D17" s="122" t="s">
        <v>68</v>
      </c>
      <c r="E17" s="123"/>
      <c r="F17" s="123"/>
      <c r="G17" s="123"/>
      <c r="H17" s="123"/>
      <c r="I17" s="124"/>
      <c r="J17" s="4"/>
    </row>
    <row r="18" spans="1:10">
      <c r="A18" s="2"/>
      <c r="B18" s="3"/>
      <c r="C18" s="5" t="s">
        <v>13</v>
      </c>
      <c r="D18" s="3"/>
      <c r="E18" s="16" t="s">
        <v>14</v>
      </c>
      <c r="F18" s="13"/>
      <c r="G18" s="17" t="s">
        <v>15</v>
      </c>
      <c r="H18" s="13"/>
      <c r="I18" s="3"/>
      <c r="J18" s="4"/>
    </row>
    <row r="19" spans="1:10">
      <c r="A19" s="2"/>
      <c r="B19" s="3"/>
      <c r="C19" s="5" t="s">
        <v>16</v>
      </c>
      <c r="D19" s="3"/>
      <c r="E19" s="16" t="s">
        <v>14</v>
      </c>
      <c r="F19" s="13">
        <v>6</v>
      </c>
      <c r="G19" s="17" t="s">
        <v>15</v>
      </c>
      <c r="H19" s="13">
        <v>8</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22" t="s">
        <v>78</v>
      </c>
      <c r="E24" s="125"/>
      <c r="F24" s="125"/>
      <c r="G24" s="125"/>
      <c r="H24" s="125"/>
      <c r="I24" s="126"/>
      <c r="J24" s="4"/>
    </row>
    <row r="25" spans="1:10" ht="5.25" customHeight="1">
      <c r="A25" s="2"/>
      <c r="B25" s="5"/>
      <c r="C25" s="21"/>
      <c r="D25" s="5"/>
      <c r="E25" s="19"/>
      <c r="F25" s="5"/>
      <c r="G25" s="5"/>
      <c r="H25" s="5"/>
      <c r="I25" s="5"/>
      <c r="J25" s="4"/>
    </row>
    <row r="26" spans="1:10">
      <c r="A26" s="2"/>
      <c r="B26" s="3"/>
      <c r="C26" s="21" t="s">
        <v>20</v>
      </c>
      <c r="D26" s="22" t="s">
        <v>21</v>
      </c>
      <c r="E26" s="23">
        <v>20466</v>
      </c>
      <c r="F26" s="24" t="s">
        <v>22</v>
      </c>
      <c r="G26" s="25" t="s">
        <v>79</v>
      </c>
      <c r="H26" s="109" t="s">
        <v>23</v>
      </c>
      <c r="I26" s="110"/>
      <c r="J26" s="26"/>
    </row>
    <row r="27" spans="1:10" ht="14" thickBot="1">
      <c r="A27" s="2"/>
      <c r="B27" s="3"/>
      <c r="C27" s="27"/>
      <c r="D27" s="28" t="s">
        <v>24</v>
      </c>
      <c r="E27" s="29"/>
      <c r="F27" s="30" t="s">
        <v>25</v>
      </c>
      <c r="G27" s="25"/>
      <c r="H27" s="109" t="s">
        <v>23</v>
      </c>
      <c r="I27" s="110"/>
      <c r="J27" s="26"/>
    </row>
    <row r="28" spans="1:10" ht="14" thickBot="1">
      <c r="A28" s="2"/>
      <c r="B28" s="3"/>
      <c r="C28" s="27"/>
      <c r="D28" s="28" t="s">
        <v>26</v>
      </c>
      <c r="E28" s="31">
        <f>SUM(E26:E27)</f>
        <v>20466</v>
      </c>
      <c r="F28" s="128"/>
      <c r="G28" s="110"/>
      <c r="H28" s="110"/>
      <c r="I28" s="110"/>
      <c r="J28" s="129"/>
    </row>
    <row r="29" spans="1:10">
      <c r="A29" s="2"/>
      <c r="B29" s="3"/>
      <c r="C29" s="34" t="s">
        <v>44</v>
      </c>
      <c r="D29" s="28"/>
      <c r="E29" s="38"/>
      <c r="F29" s="32"/>
      <c r="G29" s="32"/>
      <c r="H29" s="32"/>
      <c r="I29" s="32"/>
      <c r="J29" s="33"/>
    </row>
    <row r="30" spans="1:10" ht="15" customHeight="1">
      <c r="A30" s="2"/>
      <c r="B30" s="3"/>
      <c r="C30" s="139" t="s">
        <v>77</v>
      </c>
      <c r="D30" s="140"/>
      <c r="E30" s="140"/>
      <c r="F30" s="140"/>
      <c r="G30" s="140"/>
      <c r="H30" s="140"/>
      <c r="I30" s="141"/>
      <c r="J30" s="33"/>
    </row>
    <row r="31" spans="1:10" ht="15" customHeight="1">
      <c r="A31" s="2"/>
      <c r="B31" s="3"/>
      <c r="C31" s="142"/>
      <c r="D31" s="143"/>
      <c r="E31" s="143"/>
      <c r="F31" s="143"/>
      <c r="G31" s="143"/>
      <c r="H31" s="143"/>
      <c r="I31" s="144"/>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0.85</v>
      </c>
      <c r="F34" s="32"/>
      <c r="G34" s="32"/>
      <c r="H34" s="32"/>
      <c r="I34" s="32"/>
      <c r="J34" s="33"/>
    </row>
    <row r="35" spans="1:10" ht="15">
      <c r="A35" s="2"/>
      <c r="B35" s="3"/>
      <c r="C35" s="35"/>
      <c r="D35" s="28" t="s">
        <v>29</v>
      </c>
      <c r="E35" s="36">
        <v>0.1</v>
      </c>
      <c r="F35" s="32"/>
      <c r="G35" s="32"/>
      <c r="H35" s="32"/>
      <c r="I35" s="32"/>
      <c r="J35" s="33"/>
    </row>
    <row r="36" spans="1:10" ht="15">
      <c r="A36" s="2"/>
      <c r="B36" s="3"/>
      <c r="C36" s="35"/>
      <c r="D36" s="28" t="s">
        <v>30</v>
      </c>
      <c r="E36" s="36">
        <v>0.05</v>
      </c>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30" t="s">
        <v>75</v>
      </c>
      <c r="D39" s="131"/>
      <c r="E39" s="131"/>
      <c r="F39" s="131"/>
      <c r="G39" s="131"/>
      <c r="H39" s="131"/>
      <c r="I39" s="132"/>
      <c r="J39" s="33"/>
    </row>
    <row r="40" spans="1:10" ht="15" customHeight="1">
      <c r="A40" s="2"/>
      <c r="B40" s="3"/>
      <c r="C40" s="133"/>
      <c r="D40" s="134"/>
      <c r="E40" s="134"/>
      <c r="F40" s="134"/>
      <c r="G40" s="134"/>
      <c r="H40" s="134"/>
      <c r="I40" s="135"/>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36" t="s">
        <v>40</v>
      </c>
      <c r="D44" s="136"/>
      <c r="E44" s="136"/>
      <c r="F44" s="136"/>
      <c r="G44" s="136"/>
      <c r="H44" s="136"/>
      <c r="I44" s="42"/>
      <c r="J44" s="4"/>
    </row>
    <row r="45" spans="1:10" ht="1" customHeight="1">
      <c r="A45" s="2"/>
      <c r="B45" s="3"/>
      <c r="C45" s="3"/>
      <c r="D45" s="3"/>
      <c r="E45" s="3"/>
      <c r="F45" s="3"/>
      <c r="G45" s="3"/>
      <c r="H45" s="3"/>
      <c r="I45" s="3"/>
      <c r="J45" s="4"/>
    </row>
    <row r="46" spans="1:10" ht="39">
      <c r="A46" s="2"/>
      <c r="B46" s="3"/>
      <c r="C46" s="43"/>
      <c r="D46" s="44" t="s">
        <v>34</v>
      </c>
      <c r="E46" s="44" t="s">
        <v>35</v>
      </c>
      <c r="F46" s="137" t="s">
        <v>36</v>
      </c>
      <c r="G46" s="137"/>
      <c r="H46" s="137"/>
      <c r="I46" s="45"/>
      <c r="J46" s="4"/>
    </row>
    <row r="47" spans="1:10" ht="6.75" customHeight="1">
      <c r="A47" s="2"/>
      <c r="B47" s="3"/>
      <c r="C47" s="3"/>
      <c r="D47" s="3"/>
      <c r="E47" s="3"/>
      <c r="F47" s="138"/>
      <c r="G47" s="138"/>
      <c r="H47" s="138"/>
      <c r="I47" s="3"/>
      <c r="J47" s="4"/>
    </row>
    <row r="48" spans="1:10">
      <c r="A48" s="2"/>
      <c r="B48" s="3"/>
      <c r="C48" s="91" t="s">
        <v>72</v>
      </c>
      <c r="D48" s="46">
        <v>1</v>
      </c>
      <c r="E48" s="47">
        <v>162434.79999999999</v>
      </c>
      <c r="F48" s="127">
        <f>D48*E48</f>
        <v>162434.79999999999</v>
      </c>
      <c r="G48" s="127"/>
      <c r="H48" s="127"/>
      <c r="I48" s="3"/>
      <c r="J48" s="4"/>
    </row>
    <row r="49" spans="1:10">
      <c r="A49" s="2"/>
      <c r="B49" s="3"/>
      <c r="C49" s="46" t="s">
        <v>73</v>
      </c>
      <c r="D49" s="48">
        <v>1</v>
      </c>
      <c r="E49" s="47">
        <v>259249.1</v>
      </c>
      <c r="F49" s="127">
        <f t="shared" ref="F49:F66" si="0">D49*E49</f>
        <v>259249.1</v>
      </c>
      <c r="G49" s="127"/>
      <c r="H49" s="127"/>
      <c r="I49" s="3"/>
      <c r="J49" s="4"/>
    </row>
    <row r="50" spans="1:10" hidden="1">
      <c r="A50" s="2"/>
      <c r="B50" s="3"/>
      <c r="C50" s="46"/>
      <c r="D50" s="48"/>
      <c r="E50" s="47"/>
      <c r="F50" s="127">
        <f t="shared" si="0"/>
        <v>0</v>
      </c>
      <c r="G50" s="127"/>
      <c r="H50" s="127"/>
      <c r="I50" s="3"/>
      <c r="J50" s="4"/>
    </row>
    <row r="51" spans="1:10" hidden="1">
      <c r="A51" s="2"/>
      <c r="B51" s="3"/>
      <c r="C51" s="91"/>
      <c r="D51" s="48"/>
      <c r="E51" s="47"/>
      <c r="F51" s="127">
        <f t="shared" si="0"/>
        <v>0</v>
      </c>
      <c r="G51" s="127"/>
      <c r="H51" s="127"/>
      <c r="I51" s="3"/>
      <c r="J51" s="4"/>
    </row>
    <row r="52" spans="1:10" hidden="1">
      <c r="A52" s="2"/>
      <c r="B52" s="3"/>
      <c r="C52" s="91"/>
      <c r="D52" s="48"/>
      <c r="E52" s="47"/>
      <c r="F52" s="127">
        <f t="shared" si="0"/>
        <v>0</v>
      </c>
      <c r="G52" s="127"/>
      <c r="H52" s="127"/>
      <c r="I52" s="3"/>
      <c r="J52" s="4"/>
    </row>
    <row r="53" spans="1:10" hidden="1">
      <c r="A53" s="2"/>
      <c r="B53" s="3"/>
      <c r="C53" s="91"/>
      <c r="D53" s="48"/>
      <c r="E53" s="47"/>
      <c r="F53" s="127">
        <f t="shared" si="0"/>
        <v>0</v>
      </c>
      <c r="G53" s="127"/>
      <c r="H53" s="127"/>
      <c r="I53" s="3"/>
      <c r="J53" s="4"/>
    </row>
    <row r="54" spans="1:10" hidden="1">
      <c r="A54" s="2"/>
      <c r="B54" s="3"/>
      <c r="C54" s="46"/>
      <c r="D54" s="48"/>
      <c r="E54" s="47"/>
      <c r="F54" s="127">
        <f t="shared" si="0"/>
        <v>0</v>
      </c>
      <c r="G54" s="127"/>
      <c r="H54" s="127"/>
      <c r="I54" s="3"/>
      <c r="J54" s="4"/>
    </row>
    <row r="55" spans="1:10" hidden="1">
      <c r="A55" s="2"/>
      <c r="B55" s="3"/>
      <c r="C55" s="92"/>
      <c r="D55" s="48"/>
      <c r="E55" s="47"/>
      <c r="F55" s="127">
        <f t="shared" si="0"/>
        <v>0</v>
      </c>
      <c r="G55" s="127"/>
      <c r="H55" s="127"/>
      <c r="I55" s="3"/>
      <c r="J55" s="4"/>
    </row>
    <row r="56" spans="1:10" hidden="1">
      <c r="A56" s="2"/>
      <c r="B56" s="3"/>
      <c r="C56" s="92"/>
      <c r="D56" s="48"/>
      <c r="E56" s="47"/>
      <c r="F56" s="127">
        <f t="shared" si="0"/>
        <v>0</v>
      </c>
      <c r="G56" s="127"/>
      <c r="H56" s="127"/>
      <c r="I56" s="3"/>
      <c r="J56" s="4"/>
    </row>
    <row r="57" spans="1:10" hidden="1">
      <c r="A57" s="2"/>
      <c r="B57" s="3"/>
      <c r="C57" s="93"/>
      <c r="D57" s="48"/>
      <c r="E57" s="47"/>
      <c r="F57" s="127">
        <f t="shared" si="0"/>
        <v>0</v>
      </c>
      <c r="G57" s="127"/>
      <c r="H57" s="127"/>
      <c r="I57" s="3"/>
      <c r="J57" s="4"/>
    </row>
    <row r="58" spans="1:10" hidden="1">
      <c r="A58" s="2"/>
      <c r="B58" s="3"/>
      <c r="C58" s="93"/>
      <c r="D58" s="48"/>
      <c r="E58" s="47"/>
      <c r="F58" s="127">
        <f t="shared" si="0"/>
        <v>0</v>
      </c>
      <c r="G58" s="127"/>
      <c r="H58" s="127"/>
      <c r="I58" s="3"/>
      <c r="J58" s="4"/>
    </row>
    <row r="59" spans="1:10" hidden="1">
      <c r="A59" s="2"/>
      <c r="B59" s="3"/>
      <c r="C59" s="93"/>
      <c r="D59" s="48"/>
      <c r="E59" s="49"/>
      <c r="F59" s="127">
        <f t="shared" si="0"/>
        <v>0</v>
      </c>
      <c r="G59" s="127"/>
      <c r="H59" s="127"/>
      <c r="I59" s="3"/>
      <c r="J59" s="4"/>
    </row>
    <row r="60" spans="1:10" hidden="1">
      <c r="A60" s="2"/>
      <c r="B60" s="3"/>
      <c r="C60" s="93"/>
      <c r="D60" s="48"/>
      <c r="E60" s="47"/>
      <c r="F60" s="127">
        <f t="shared" si="0"/>
        <v>0</v>
      </c>
      <c r="G60" s="127"/>
      <c r="H60" s="127"/>
      <c r="I60" s="3"/>
      <c r="J60" s="4"/>
    </row>
    <row r="61" spans="1:10" hidden="1">
      <c r="A61" s="2"/>
      <c r="B61" s="3"/>
      <c r="C61" s="92"/>
      <c r="D61" s="48"/>
      <c r="E61" s="47"/>
      <c r="F61" s="127">
        <f t="shared" si="0"/>
        <v>0</v>
      </c>
      <c r="G61" s="127"/>
      <c r="H61" s="127"/>
      <c r="I61" s="3"/>
      <c r="J61" s="4"/>
    </row>
    <row r="62" spans="1:10" hidden="1">
      <c r="A62" s="2"/>
      <c r="B62" s="3"/>
      <c r="C62" s="92"/>
      <c r="D62" s="48"/>
      <c r="E62" s="47"/>
      <c r="F62" s="127">
        <f t="shared" si="0"/>
        <v>0</v>
      </c>
      <c r="G62" s="127"/>
      <c r="H62" s="127"/>
      <c r="I62" s="3"/>
      <c r="J62" s="4"/>
    </row>
    <row r="63" spans="1:10" hidden="1">
      <c r="A63" s="2"/>
      <c r="B63" s="3"/>
      <c r="C63" s="48"/>
      <c r="D63" s="48"/>
      <c r="E63" s="47"/>
      <c r="F63" s="127">
        <f t="shared" si="0"/>
        <v>0</v>
      </c>
      <c r="G63" s="127"/>
      <c r="H63" s="127"/>
      <c r="I63" s="3"/>
      <c r="J63" s="4"/>
    </row>
    <row r="64" spans="1:10" hidden="1">
      <c r="A64" s="2"/>
      <c r="B64" s="3"/>
      <c r="C64" s="92"/>
      <c r="D64" s="48"/>
      <c r="E64" s="47"/>
      <c r="F64" s="127">
        <f t="shared" si="0"/>
        <v>0</v>
      </c>
      <c r="G64" s="127"/>
      <c r="H64" s="127"/>
      <c r="I64" s="3"/>
      <c r="J64" s="4"/>
    </row>
    <row r="65" spans="1:11" hidden="1">
      <c r="A65" s="2"/>
      <c r="B65" s="3"/>
      <c r="C65" s="48"/>
      <c r="D65" s="48"/>
      <c r="E65" s="47"/>
      <c r="F65" s="127">
        <f t="shared" si="0"/>
        <v>0</v>
      </c>
      <c r="G65" s="127"/>
      <c r="H65" s="127"/>
      <c r="I65" s="3"/>
      <c r="J65" s="4"/>
    </row>
    <row r="66" spans="1:11">
      <c r="A66" s="2"/>
      <c r="B66" s="3"/>
      <c r="C66" s="48"/>
      <c r="D66" s="48"/>
      <c r="E66" s="47"/>
      <c r="F66" s="127">
        <f t="shared" si="0"/>
        <v>0</v>
      </c>
      <c r="G66" s="127"/>
      <c r="H66" s="127"/>
      <c r="I66" s="3"/>
      <c r="J66" s="4"/>
    </row>
    <row r="67" spans="1:11" ht="14" thickBot="1">
      <c r="A67" s="2"/>
      <c r="B67" s="3"/>
      <c r="C67" s="5" t="s">
        <v>37</v>
      </c>
      <c r="D67" s="5"/>
      <c r="E67" s="5"/>
      <c r="F67" s="158">
        <f>SUM(F48:H66)</f>
        <v>421683.9</v>
      </c>
      <c r="G67" s="159"/>
      <c r="H67" s="160"/>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61" t="s">
        <v>41</v>
      </c>
      <c r="D71" s="162"/>
      <c r="E71" s="162"/>
      <c r="F71" s="162"/>
      <c r="G71" s="162"/>
      <c r="H71" s="162"/>
      <c r="I71" s="162"/>
      <c r="J71" s="4"/>
    </row>
    <row r="72" spans="1:11" ht="142.25" customHeight="1">
      <c r="A72" s="2"/>
      <c r="B72" s="3"/>
      <c r="C72" s="149" t="s">
        <v>74</v>
      </c>
      <c r="D72" s="150"/>
      <c r="E72" s="150"/>
      <c r="F72" s="150"/>
      <c r="G72" s="150"/>
      <c r="H72" s="150"/>
      <c r="I72" s="151"/>
      <c r="J72" s="4"/>
    </row>
    <row r="73" spans="1:11" ht="66" customHeight="1">
      <c r="A73" s="2"/>
      <c r="B73" s="3"/>
      <c r="C73" s="152"/>
      <c r="D73" s="153"/>
      <c r="E73" s="153"/>
      <c r="F73" s="153"/>
      <c r="G73" s="153"/>
      <c r="H73" s="153"/>
      <c r="I73" s="154"/>
      <c r="J73" s="4"/>
    </row>
    <row r="74" spans="1:11" ht="14.5" customHeight="1">
      <c r="A74" s="2"/>
      <c r="B74" s="3"/>
      <c r="C74" s="152"/>
      <c r="D74" s="153"/>
      <c r="E74" s="153"/>
      <c r="F74" s="153"/>
      <c r="G74" s="153"/>
      <c r="H74" s="153"/>
      <c r="I74" s="154"/>
      <c r="J74" s="4"/>
    </row>
    <row r="75" spans="1:11" ht="22" customHeight="1">
      <c r="A75" s="2"/>
      <c r="B75" s="3"/>
      <c r="C75" s="152"/>
      <c r="D75" s="153"/>
      <c r="E75" s="153"/>
      <c r="F75" s="153"/>
      <c r="G75" s="153"/>
      <c r="H75" s="153"/>
      <c r="I75" s="154"/>
      <c r="J75" s="4"/>
    </row>
    <row r="76" spans="1:11" ht="41.5" customHeight="1">
      <c r="A76" s="2"/>
      <c r="B76" s="3"/>
      <c r="C76" s="155"/>
      <c r="D76" s="156"/>
      <c r="E76" s="156"/>
      <c r="F76" s="156"/>
      <c r="G76" s="156"/>
      <c r="H76" s="156"/>
      <c r="I76" s="157"/>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63" t="s">
        <v>69</v>
      </c>
      <c r="C83" s="164"/>
      <c r="D83" s="76"/>
      <c r="E83" s="147">
        <v>45715</v>
      </c>
      <c r="F83" s="147"/>
      <c r="G83" s="147"/>
      <c r="H83" s="147"/>
      <c r="I83" s="147"/>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145" t="s">
        <v>70</v>
      </c>
      <c r="C91" s="146"/>
      <c r="D91" s="74"/>
      <c r="E91" s="148">
        <v>45715</v>
      </c>
      <c r="F91" s="148"/>
      <c r="G91" s="148"/>
      <c r="H91" s="148"/>
      <c r="I91" s="148"/>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2025-02-28T21:34:46Z</dcterms:modified>
</cp:coreProperties>
</file>