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2"/>
  <workbookPr defaultThemeVersion="166925"/>
  <mc:AlternateContent xmlns:mc="http://schemas.openxmlformats.org/markup-compatibility/2006">
    <mc:Choice Requires="x15">
      <x15ac:absPath xmlns:x15ac="http://schemas.microsoft.com/office/spreadsheetml/2010/11/ac" url="/Users/ciono/Dropbox (GaTech)/CoC-TSO/TSO R&amp;I/TSO Instruction/Tech Fee/fy23/ATL - Draft/3651 pt1/"/>
    </mc:Choice>
  </mc:AlternateContent>
  <xr:revisionPtr revIDLastSave="0" documentId="13_ncr:1_{D69E7EC8-8A70-E64B-8828-3939263A5D7F}" xr6:coauthVersionLast="47" xr6:coauthVersionMax="47" xr10:uidLastSave="{00000000-0000-0000-0000-000000000000}"/>
  <bookViews>
    <workbookView xWindow="0" yWindow="500" windowWidth="28800" windowHeight="17500" tabRatio="500" xr2:uid="{00000000-000D-0000-FFFF-FFFF00000000}"/>
  </bookViews>
  <sheets>
    <sheet name="Sheet1" sheetId="1" r:id="rId1"/>
  </sheet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61" i="1" l="1"/>
  <c r="G7" i="1" s="1"/>
  <c r="F60" i="1"/>
  <c r="F59" i="1"/>
  <c r="F58" i="1"/>
  <c r="F57" i="1"/>
  <c r="F56" i="1"/>
  <c r="F55" i="1"/>
  <c r="F54" i="1"/>
  <c r="F53" i="1"/>
  <c r="F52" i="1"/>
  <c r="F51" i="1"/>
  <c r="F50" i="1"/>
  <c r="F49" i="1"/>
  <c r="F48" i="1"/>
  <c r="F47" i="1"/>
  <c r="F46" i="1"/>
  <c r="F45" i="1"/>
  <c r="E34" i="1"/>
  <c r="E28" i="1"/>
</calcChain>
</file>

<file path=xl/sharedStrings.xml><?xml version="1.0" encoding="utf-8"?>
<sst xmlns="http://schemas.openxmlformats.org/spreadsheetml/2006/main" count="77" uniqueCount="68">
  <si>
    <t>Request for Technology Fee Funds: FY23</t>
  </si>
  <si>
    <t>NOTE:  A separate request should be made for each initiative.</t>
  </si>
  <si>
    <t xml:space="preserve">I. </t>
  </si>
  <si>
    <t>Department Number/Department Name:</t>
  </si>
  <si>
    <t>College of Computing</t>
  </si>
  <si>
    <r>
      <rPr>
        <b/>
        <sz val="9"/>
        <color rgb="FF333F50"/>
        <rFont val="Arial"/>
        <family val="2"/>
        <charset val="1"/>
      </rPr>
      <t xml:space="preserve">Title of Request </t>
    </r>
    <r>
      <rPr>
        <b/>
        <i/>
        <sz val="9"/>
        <color rgb="FF333F50"/>
        <rFont val="Arial"/>
        <family val="2"/>
        <charset val="1"/>
      </rPr>
      <t>(please be brief):</t>
    </r>
  </si>
  <si>
    <t>CS3651 Prototyping Intelligent Devices Toolkits</t>
  </si>
  <si>
    <r>
      <rPr>
        <b/>
        <sz val="9"/>
        <color rgb="FF333F50"/>
        <rFont val="Arial"/>
        <family val="2"/>
        <charset val="1"/>
      </rPr>
      <t>Amount of Request</t>
    </r>
    <r>
      <rPr>
        <i/>
        <sz val="9"/>
        <color rgb="FF333F50"/>
        <rFont val="Arial"/>
        <family val="2"/>
        <charset val="1"/>
      </rPr>
      <t xml:space="preserve"> (formula from detailed budget below):</t>
    </r>
  </si>
  <si>
    <t>Type of Proposal:  Atlanta   or   Dist Lrng/Non-Atl</t>
  </si>
  <si>
    <t>Atlanta</t>
  </si>
  <si>
    <t>Is this request similar to one funded in FY21 or FY22?</t>
  </si>
  <si>
    <t>No</t>
  </si>
  <si>
    <t>(Yes or No)</t>
  </si>
  <si>
    <t>Are there installation/renovation costs associated with this request?</t>
  </si>
  <si>
    <r>
      <rPr>
        <b/>
        <sz val="9"/>
        <color rgb="FF333F50"/>
        <rFont val="Arial"/>
        <family val="2"/>
        <charset val="1"/>
      </rPr>
      <t xml:space="preserve">If "Yes" then indicate the source of approved funding:
</t>
    </r>
    <r>
      <rPr>
        <i/>
        <sz val="8"/>
        <color rgb="FF333F50"/>
        <rFont val="Arial"/>
        <family val="2"/>
        <charset val="1"/>
      </rPr>
      <t xml:space="preserve">   (Note: Tech Fees are not allowed for installation/renovation)</t>
    </r>
  </si>
  <si>
    <t>Executive Summary of Request (100 words or less):</t>
  </si>
  <si>
    <t>CS3651 must more than double in size to address demand. Funds for the durable equipment for the original course were provided by the instructors gradually as the course developed, and a $60/student lab fee allowed maintenance and replacement as needed. The sudden influx of students requires a significant step-wise investment to accommodate the increased throughput. The additional student fees should cover maintenance and replacement.</t>
  </si>
  <si>
    <t>Specific class and/or lab initiative(s) if applicable:</t>
  </si>
  <si>
    <t xml:space="preserve"> CS3651</t>
  </si>
  <si>
    <t>Contact person for this request (incl. phone #):</t>
  </si>
  <si>
    <t>Thad Starner 404 664 0324</t>
  </si>
  <si>
    <t>Responsible faculty for this request  (incl. phone #)</t>
  </si>
  <si>
    <t>Indicate priority per department if applicable:</t>
  </si>
  <si>
    <t>Number</t>
  </si>
  <si>
    <t xml:space="preserve"> </t>
  </si>
  <si>
    <t>of</t>
  </si>
  <si>
    <t>Indicate priority per college or unit:</t>
  </si>
  <si>
    <t>II.</t>
  </si>
  <si>
    <r>
      <rPr>
        <b/>
        <sz val="9"/>
        <color rgb="FF333F50"/>
        <rFont val="Arial"/>
        <family val="2"/>
        <charset val="1"/>
      </rPr>
      <t xml:space="preserve">Impact on Students - </t>
    </r>
    <r>
      <rPr>
        <sz val="9"/>
        <color rgb="FF333F50"/>
        <rFont val="Arial"/>
        <family val="2"/>
        <charset val="1"/>
      </rPr>
      <t xml:space="preserve">Provide course title, course number, and anticipated enrollments:  </t>
    </r>
  </si>
  <si>
    <t>Titles/Numbers of Course(s)</t>
  </si>
  <si>
    <t>CS3651 Prototyping Intelligent Devices</t>
  </si>
  <si>
    <t>Anticipated Enrollments</t>
  </si>
  <si>
    <t>Graduate:</t>
  </si>
  <si>
    <t>(per</t>
  </si>
  <si>
    <t>) sem or yr</t>
  </si>
  <si>
    <t>Undergraduate:</t>
  </si>
  <si>
    <t xml:space="preserve">(per </t>
  </si>
  <si>
    <t>yr</t>
  </si>
  <si>
    <t>Total:</t>
  </si>
  <si>
    <t xml:space="preserve">The estimated percent use of the resources in the item by:   </t>
  </si>
  <si>
    <t>Students</t>
  </si>
  <si>
    <t xml:space="preserve"> Faculty</t>
  </si>
  <si>
    <t>Other</t>
  </si>
  <si>
    <t>Brief explanation of how estimate was achieved.</t>
  </si>
  <si>
    <t>CS3651 is taught in a secure lab (CCB337) which does not serve research or faculty purposes (with the possible exception of mentoring student groups and outreach efforts).</t>
  </si>
  <si>
    <r>
      <rPr>
        <b/>
        <u/>
        <sz val="9"/>
        <color rgb="FF333F50"/>
        <rFont val="Arial"/>
        <family val="2"/>
        <charset val="1"/>
      </rPr>
      <t>NOTE:</t>
    </r>
    <r>
      <rPr>
        <sz val="9"/>
        <color rgb="FF333F50"/>
        <rFont val="Arial"/>
        <family val="2"/>
        <charset val="1"/>
      </rPr>
      <t xml:space="preserve">  Other impacts on students should be described in narrative to include benefits to the students affected.</t>
    </r>
  </si>
  <si>
    <t>III.</t>
  </si>
  <si>
    <r>
      <rPr>
        <b/>
        <sz val="9"/>
        <color rgb="FF333F50"/>
        <rFont val="Arial"/>
        <family val="2"/>
        <charset val="1"/>
      </rPr>
      <t xml:space="preserve">Detailed Budget - Requested Items by Category  </t>
    </r>
    <r>
      <rPr>
        <i/>
        <sz val="9"/>
        <color rgb="FF333F50"/>
        <rFont val="Arial"/>
        <family val="2"/>
        <charset val="1"/>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b/>
        <sz val="9"/>
        <color rgb="FF333F50"/>
        <rFont val="Arial"/>
        <family val="2"/>
        <charset val="1"/>
      </rPr>
      <t xml:space="preserve">
</t>
    </r>
    <r>
      <rPr>
        <b/>
        <i/>
        <sz val="9"/>
        <color rgb="FF333F50"/>
        <rFont val="Arial"/>
        <family val="2"/>
        <charset val="1"/>
      </rPr>
      <t>Supporting documentation is required</t>
    </r>
    <r>
      <rPr>
        <i/>
        <sz val="9"/>
        <color rgb="FF333F50"/>
        <rFont val="Arial"/>
        <family val="2"/>
        <charset val="1"/>
      </rPr>
      <t xml:space="preserve">- Include price justification in some form, such as quotations, published price lists, etc. as a separate PDF attachment. All supporting information should be in a single PDF.  </t>
    </r>
  </si>
  <si>
    <t>Proposed Number of Items</t>
  </si>
  <si>
    <t>Estimated Price per Unit</t>
  </si>
  <si>
    <t>Total ($)</t>
  </si>
  <si>
    <t>Handheld oscilloscopes/waveform generators</t>
  </si>
  <si>
    <t>Handheld multimeters</t>
  </si>
  <si>
    <t>Toolbox</t>
  </si>
  <si>
    <t>Soldering kit</t>
  </si>
  <si>
    <t>Elegoo electronics kit</t>
  </si>
  <si>
    <t>webcam+ringlight+tripod</t>
  </si>
  <si>
    <t>usb hub</t>
  </si>
  <si>
    <t>9VAC-AC adapter</t>
  </si>
  <si>
    <t>glue gun</t>
  </si>
  <si>
    <t>toolkit</t>
  </si>
  <si>
    <t>lock</t>
  </si>
  <si>
    <t>wire strippers/crimpers</t>
  </si>
  <si>
    <r>
      <rPr>
        <b/>
        <sz val="9"/>
        <color rgb="FF333F50"/>
        <rFont val="Arial"/>
        <family val="2"/>
        <charset val="1"/>
      </rPr>
      <t xml:space="preserve">Total </t>
    </r>
    <r>
      <rPr>
        <i/>
        <sz val="9"/>
        <color rgb="FF333F50"/>
        <rFont val="Arial"/>
        <family val="2"/>
        <charset val="1"/>
      </rPr>
      <t>(linked to the total amount of request line above)</t>
    </r>
  </si>
  <si>
    <t>Please return form via e-mail in Excel format to: techfees@business.gatech.edu.  Supporting information only in a PDF file.</t>
  </si>
  <si>
    <t>IV.</t>
  </si>
  <si>
    <r>
      <rPr>
        <b/>
        <sz val="9"/>
        <color rgb="FF333F50"/>
        <rFont val="Arial"/>
        <family val="2"/>
        <charset val="1"/>
      </rPr>
      <t xml:space="preserve">Narrative </t>
    </r>
    <r>
      <rPr>
        <sz val="9"/>
        <color rgb="FF333F50"/>
        <rFont val="Arial"/>
        <family val="2"/>
        <charset val="1"/>
      </rPr>
      <t xml:space="preserve">- Provide narrative justification for your intended use of the technology fee funds. Include narrative on how the education or research of the students will be enhanced.  To include curricular, co-curricular, and extracurricular benefits expected to accrue to students through provision of this resource, including students outside the unit.   Briefly state how information regarding similar technology use elsewhere on campus to benefit from lessons learned, to standardize, or differentiate, and to avoid duplication. Also include how the request aligns with the Strategic Plan of Georgia Tech.  </t>
    </r>
  </si>
  <si>
    <t>CS3651 was established in 2010 by a group of professors who felt Computer Science students were not getting enough hands-on experience in making electronic devices. Too much traditional classwork was in simulation, and students did not have the hand skills to create robots, wearable computers, or embedded devices. The class was meant as a companion and introduction to the “maker” labs on campus; as the class size was small, the equipment needed was self-funded by the staff. As the class grew, a $60 lab fee was added to make the class sustainable. This fee was intended to cover the non-reusable components for the classwork as well as a continual replacement of the durable equipment as needed. During the semester each student is handed the items listed above plus miscellaneous additional non-reusable electronic components (funded from student lab fees). Due to demand in the past few years, the class expanded to be offered Fall, Spring, and Summer. However, in 2022, the class will need to offer another section each semester and will need to more than double in size from 30 to 70 students per semester to handle the continued increase in demand. This increase requires an initial per student investment in durable equipment and student “kits” for the course, which is too large for the instructors to cover from their personal budgets. After this investment, we believe the student fee can be adjusted to cover continued replacement and maintenance as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</si>
</sst>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0\)"/>
    <numFmt numFmtId="165" formatCode="\$#,##0"/>
    <numFmt numFmtId="166" formatCode="@&quot;   &quot;"/>
    <numFmt numFmtId="167" formatCode="\$#,##0\ ;&quot;($&quot;#,##0\)"/>
    <numFmt numFmtId="168" formatCode="#,##0\ ;\(#,##0\);#"/>
  </numFmts>
  <fonts count="16">
    <font>
      <sz val="11"/>
      <color rgb="FF000000"/>
      <name val="Calibri"/>
      <family val="2"/>
      <charset val="1"/>
    </font>
    <font>
      <sz val="10"/>
      <color rgb="FF333F50"/>
      <name val="Arial"/>
      <family val="2"/>
      <charset val="1"/>
    </font>
    <font>
      <b/>
      <sz val="12"/>
      <color rgb="FF333F50"/>
      <name val="Arial"/>
      <family val="2"/>
      <charset val="1"/>
    </font>
    <font>
      <b/>
      <i/>
      <sz val="10"/>
      <color rgb="FF333F50"/>
      <name val="Arial"/>
      <family val="2"/>
      <charset val="1"/>
    </font>
    <font>
      <sz val="9"/>
      <color rgb="FF333F50"/>
      <name val="Arial"/>
      <family val="2"/>
      <charset val="1"/>
    </font>
    <font>
      <b/>
      <sz val="9"/>
      <color rgb="FF333F50"/>
      <name val="Arial"/>
      <family val="2"/>
      <charset val="1"/>
    </font>
    <font>
      <b/>
      <i/>
      <sz val="9"/>
      <color rgb="FF333F50"/>
      <name val="Arial"/>
      <family val="2"/>
      <charset val="1"/>
    </font>
    <font>
      <i/>
      <sz val="9"/>
      <color rgb="FF333F50"/>
      <name val="Arial"/>
      <family val="2"/>
      <charset val="1"/>
    </font>
    <font>
      <i/>
      <sz val="8"/>
      <color rgb="FF333F50"/>
      <name val="Arial"/>
      <family val="2"/>
      <charset val="1"/>
    </font>
    <font>
      <sz val="11"/>
      <color rgb="FF1F497D"/>
      <name val="Calibri"/>
      <family val="2"/>
      <charset val="1"/>
    </font>
    <font>
      <sz val="11"/>
      <color rgb="FF333F50"/>
      <name val="Calibri"/>
      <family val="2"/>
      <charset val="1"/>
    </font>
    <font>
      <b/>
      <u/>
      <sz val="9"/>
      <color rgb="FF333F50"/>
      <name val="Arial"/>
      <family val="2"/>
      <charset val="1"/>
    </font>
    <font>
      <sz val="8"/>
      <color rgb="FF333F50"/>
      <name val="Arial"/>
      <family val="2"/>
      <charset val="1"/>
    </font>
    <font>
      <b/>
      <sz val="9"/>
      <color rgb="FFFF0000"/>
      <name val="Arial"/>
      <family val="2"/>
      <charset val="1"/>
    </font>
    <font>
      <b/>
      <sz val="10"/>
      <color rgb="FFFF0000"/>
      <name val="Arial"/>
      <family val="2"/>
      <charset val="1"/>
    </font>
    <font>
      <sz val="11"/>
      <color rgb="FF000000"/>
      <name val="Calibri"/>
      <family val="2"/>
      <charset val="1"/>
    </font>
  </fonts>
  <fills count="4">
    <fill>
      <patternFill patternType="none"/>
    </fill>
    <fill>
      <patternFill patternType="gray125"/>
    </fill>
    <fill>
      <patternFill patternType="solid">
        <fgColor rgb="FFFFFF99"/>
        <bgColor rgb="FFFFFF66"/>
      </patternFill>
    </fill>
    <fill>
      <patternFill patternType="solid">
        <fgColor rgb="FFFFFF66"/>
        <bgColor rgb="FFFFFF99"/>
      </patternFill>
    </fill>
  </fills>
  <borders count="26">
    <border>
      <left/>
      <right/>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medium">
        <color auto="1"/>
      </bottom>
      <diagonal/>
    </border>
    <border>
      <left style="double">
        <color auto="1"/>
      </left>
      <right/>
      <top/>
      <bottom/>
      <diagonal/>
    </border>
    <border>
      <left/>
      <right style="double">
        <color auto="1"/>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double">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double">
        <color auto="1"/>
      </right>
      <top/>
      <bottom/>
      <diagonal/>
    </border>
    <border>
      <left/>
      <right/>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hair">
        <color auto="1"/>
      </top>
      <bottom/>
      <diagonal/>
    </border>
    <border>
      <left style="thin">
        <color auto="1"/>
      </left>
      <right style="thin">
        <color auto="1"/>
      </right>
      <top style="thin">
        <color auto="1"/>
      </top>
      <bottom style="double">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s>
  <cellStyleXfs count="2">
    <xf numFmtId="0" fontId="0" fillId="0" borderId="0"/>
    <xf numFmtId="9" fontId="15" fillId="0" borderId="0" applyBorder="0" applyProtection="0"/>
  </cellStyleXfs>
  <cellXfs count="94">
    <xf numFmtId="0" fontId="0" fillId="0" borderId="0" xfId="0"/>
    <xf numFmtId="164" fontId="1" fillId="0" borderId="0" xfId="0" applyNumberFormat="1" applyFont="1" applyProtection="1"/>
    <xf numFmtId="164" fontId="1" fillId="0" borderId="4" xfId="0" applyNumberFormat="1" applyFont="1" applyBorder="1" applyProtection="1"/>
    <xf numFmtId="164" fontId="4" fillId="0" borderId="0" xfId="0" applyNumberFormat="1" applyFont="1" applyBorder="1" applyProtection="1"/>
    <xf numFmtId="164" fontId="1" fillId="0" borderId="5" xfId="0" applyNumberFormat="1" applyFont="1" applyBorder="1" applyProtection="1"/>
    <xf numFmtId="164" fontId="5" fillId="0" borderId="0" xfId="0" applyNumberFormat="1" applyFont="1" applyBorder="1" applyProtection="1"/>
    <xf numFmtId="164" fontId="5" fillId="0" borderId="0" xfId="0" applyNumberFormat="1" applyFont="1" applyBorder="1" applyAlignment="1" applyProtection="1">
      <alignment vertical="center"/>
    </xf>
    <xf numFmtId="164" fontId="5" fillId="0" borderId="6" xfId="0" applyNumberFormat="1" applyFont="1" applyBorder="1" applyProtection="1">
      <protection locked="0"/>
    </xf>
    <xf numFmtId="164" fontId="5" fillId="0" borderId="0" xfId="0" applyNumberFormat="1" applyFont="1" applyBorder="1" applyAlignment="1" applyProtection="1">
      <alignment wrapText="1"/>
    </xf>
    <xf numFmtId="165" fontId="5" fillId="0" borderId="0" xfId="0" applyNumberFormat="1" applyFont="1" applyBorder="1" applyAlignment="1" applyProtection="1"/>
    <xf numFmtId="164" fontId="5" fillId="0" borderId="7" xfId="0" applyNumberFormat="1" applyFont="1" applyBorder="1" applyAlignment="1" applyProtection="1">
      <alignment wrapText="1"/>
    </xf>
    <xf numFmtId="164" fontId="5" fillId="0" borderId="6" xfId="0" applyNumberFormat="1" applyFont="1" applyBorder="1" applyAlignment="1" applyProtection="1">
      <alignment horizontal="center" vertical="center" wrapText="1"/>
      <protection locked="0"/>
    </xf>
    <xf numFmtId="164" fontId="5" fillId="0" borderId="0" xfId="0" applyNumberFormat="1" applyFont="1" applyBorder="1" applyAlignment="1" applyProtection="1">
      <alignment vertical="center" wrapText="1"/>
    </xf>
    <xf numFmtId="164" fontId="5" fillId="0" borderId="0" xfId="0" applyNumberFormat="1" applyFont="1" applyBorder="1" applyAlignment="1" applyProtection="1"/>
    <xf numFmtId="164" fontId="5" fillId="0" borderId="6" xfId="0" applyNumberFormat="1" applyFont="1" applyBorder="1" applyAlignment="1" applyProtection="1">
      <alignment horizontal="center" vertical="center"/>
      <protection locked="0"/>
    </xf>
    <xf numFmtId="164" fontId="5" fillId="0" borderId="8" xfId="0" applyNumberFormat="1" applyFont="1" applyBorder="1" applyAlignment="1" applyProtection="1">
      <protection locked="0"/>
    </xf>
    <xf numFmtId="164" fontId="8" fillId="0" borderId="0" xfId="0" applyNumberFormat="1" applyFont="1" applyBorder="1" applyAlignment="1" applyProtection="1">
      <alignment horizontal="left" vertical="top" indent="2"/>
    </xf>
    <xf numFmtId="164" fontId="5" fillId="0" borderId="0" xfId="0" applyNumberFormat="1" applyFont="1" applyBorder="1" applyAlignment="1" applyProtection="1">
      <alignment horizontal="right"/>
    </xf>
    <xf numFmtId="164" fontId="5" fillId="0" borderId="8" xfId="0" applyNumberFormat="1" applyFont="1" applyBorder="1" applyProtection="1">
      <protection locked="0"/>
    </xf>
    <xf numFmtId="164" fontId="5" fillId="0" borderId="0" xfId="0" applyNumberFormat="1" applyFont="1" applyBorder="1" applyAlignment="1" applyProtection="1">
      <alignment horizontal="center"/>
    </xf>
    <xf numFmtId="164" fontId="4" fillId="0" borderId="8" xfId="0" applyNumberFormat="1" applyFont="1" applyBorder="1" applyProtection="1"/>
    <xf numFmtId="164" fontId="5" fillId="0" borderId="8" xfId="0" applyNumberFormat="1" applyFont="1" applyBorder="1" applyProtection="1"/>
    <xf numFmtId="164" fontId="1" fillId="0" borderId="9" xfId="0" applyNumberFormat="1" applyFont="1" applyBorder="1" applyProtection="1"/>
    <xf numFmtId="164" fontId="5" fillId="0" borderId="0" xfId="0" applyNumberFormat="1" applyFont="1" applyBorder="1" applyAlignment="1" applyProtection="1">
      <alignment horizontal="right" indent="2"/>
    </xf>
    <xf numFmtId="164" fontId="4" fillId="0" borderId="0" xfId="0" applyNumberFormat="1" applyFont="1" applyBorder="1" applyAlignment="1" applyProtection="1">
      <alignment horizontal="right" wrapText="1"/>
    </xf>
    <xf numFmtId="164" fontId="7" fillId="0" borderId="10" xfId="0" applyNumberFormat="1" applyFont="1" applyBorder="1" applyAlignment="1" applyProtection="1">
      <alignment horizontal="center"/>
      <protection locked="0"/>
    </xf>
    <xf numFmtId="164" fontId="7" fillId="0" borderId="11" xfId="0" applyNumberFormat="1" applyFont="1" applyBorder="1" applyAlignment="1" applyProtection="1">
      <alignment horizontal="right"/>
    </xf>
    <xf numFmtId="164" fontId="4" fillId="0" borderId="6" xfId="0" applyNumberFormat="1" applyFont="1" applyBorder="1" applyAlignment="1" applyProtection="1">
      <protection locked="0"/>
    </xf>
    <xf numFmtId="164" fontId="4" fillId="0" borderId="5" xfId="0" applyNumberFormat="1" applyFont="1" applyBorder="1" applyAlignment="1" applyProtection="1"/>
    <xf numFmtId="166" fontId="5" fillId="0" borderId="0" xfId="0" applyNumberFormat="1" applyFont="1" applyBorder="1" applyAlignment="1" applyProtection="1">
      <alignment horizontal="right"/>
    </xf>
    <xf numFmtId="164" fontId="4" fillId="0" borderId="0" xfId="0" applyNumberFormat="1" applyFont="1" applyBorder="1" applyAlignment="1" applyProtection="1">
      <alignment horizontal="right"/>
    </xf>
    <xf numFmtId="164" fontId="4" fillId="0" borderId="12" xfId="0" applyNumberFormat="1" applyFont="1" applyBorder="1" applyAlignment="1" applyProtection="1">
      <alignment horizontal="center"/>
      <protection locked="0"/>
    </xf>
    <xf numFmtId="164" fontId="4" fillId="0" borderId="11" xfId="0" applyNumberFormat="1" applyFont="1" applyBorder="1" applyAlignment="1" applyProtection="1">
      <alignment horizontal="right"/>
    </xf>
    <xf numFmtId="164" fontId="4" fillId="3" borderId="13" xfId="0" applyNumberFormat="1" applyFont="1" applyFill="1" applyBorder="1" applyAlignment="1" applyProtection="1">
      <alignment horizontal="center"/>
    </xf>
    <xf numFmtId="164" fontId="4" fillId="0" borderId="0" xfId="0" applyNumberFormat="1" applyFont="1" applyBorder="1" applyAlignment="1" applyProtection="1">
      <alignment horizontal="center"/>
    </xf>
    <xf numFmtId="164" fontId="4" fillId="0" borderId="5" xfId="0" applyNumberFormat="1" applyFont="1" applyBorder="1" applyAlignment="1" applyProtection="1">
      <alignment horizontal="center"/>
    </xf>
    <xf numFmtId="0" fontId="4" fillId="0" borderId="0" xfId="0" applyFont="1"/>
    <xf numFmtId="0" fontId="9" fillId="0" borderId="0" xfId="0" applyFont="1"/>
    <xf numFmtId="9" fontId="4" fillId="0" borderId="6" xfId="1" applyFont="1" applyBorder="1" applyAlignment="1" applyProtection="1">
      <alignment horizontal="center"/>
      <protection locked="0"/>
    </xf>
    <xf numFmtId="9" fontId="4" fillId="0" borderId="6" xfId="0" applyNumberFormat="1" applyFont="1" applyBorder="1" applyAlignment="1" applyProtection="1">
      <alignment horizontal="center"/>
    </xf>
    <xf numFmtId="9" fontId="4" fillId="0" borderId="0" xfId="0" applyNumberFormat="1" applyFont="1" applyBorder="1" applyAlignment="1" applyProtection="1">
      <alignment horizontal="center"/>
    </xf>
    <xf numFmtId="0" fontId="11" fillId="0" borderId="0" xfId="0" applyFont="1" applyBorder="1" applyAlignment="1" applyProtection="1"/>
    <xf numFmtId="164" fontId="4" fillId="0" borderId="8" xfId="0" applyNumberFormat="1" applyFont="1" applyBorder="1" applyAlignment="1" applyProtection="1">
      <alignment horizontal="center"/>
    </xf>
    <xf numFmtId="164" fontId="1" fillId="0" borderId="5" xfId="0" applyNumberFormat="1" applyFont="1" applyBorder="1" applyAlignment="1" applyProtection="1"/>
    <xf numFmtId="0" fontId="1" fillId="0" borderId="0" xfId="0" applyFont="1"/>
    <xf numFmtId="164" fontId="5" fillId="0" borderId="0" xfId="0" applyNumberFormat="1" applyFont="1" applyBorder="1" applyAlignment="1" applyProtection="1">
      <alignment vertical="top"/>
    </xf>
    <xf numFmtId="0" fontId="4" fillId="0" borderId="0" xfId="0" applyFont="1" applyAlignment="1" applyProtection="1">
      <alignment vertical="top" wrapText="1"/>
    </xf>
    <xf numFmtId="164" fontId="7" fillId="0" borderId="0" xfId="0" applyNumberFormat="1" applyFont="1" applyBorder="1" applyProtection="1"/>
    <xf numFmtId="164" fontId="5" fillId="0" borderId="6" xfId="0" applyNumberFormat="1" applyFont="1" applyBorder="1" applyAlignment="1" applyProtection="1">
      <alignment horizontal="center" wrapText="1"/>
    </xf>
    <xf numFmtId="164" fontId="6" fillId="0" borderId="0" xfId="0" applyNumberFormat="1" applyFont="1" applyBorder="1" applyAlignment="1" applyProtection="1">
      <alignment horizontal="center"/>
    </xf>
    <xf numFmtId="164" fontId="4" fillId="0" borderId="0" xfId="0" applyNumberFormat="1" applyFont="1" applyProtection="1"/>
    <xf numFmtId="164" fontId="5" fillId="0" borderId="15" xfId="0" applyNumberFormat="1" applyFont="1" applyBorder="1" applyProtection="1">
      <protection locked="0"/>
    </xf>
    <xf numFmtId="167" fontId="5" fillId="0" borderId="15" xfId="0" applyNumberFormat="1" applyFont="1" applyBorder="1" applyAlignment="1" applyProtection="1">
      <protection locked="0"/>
    </xf>
    <xf numFmtId="164" fontId="5" fillId="0" borderId="16" xfId="0" applyNumberFormat="1" applyFont="1" applyBorder="1" applyProtection="1">
      <protection locked="0"/>
    </xf>
    <xf numFmtId="167" fontId="5" fillId="0" borderId="16" xfId="0" applyNumberFormat="1" applyFont="1" applyBorder="1" applyAlignment="1" applyProtection="1">
      <protection locked="0"/>
    </xf>
    <xf numFmtId="164" fontId="5" fillId="0" borderId="18" xfId="0" applyNumberFormat="1" applyFont="1" applyBorder="1" applyProtection="1"/>
    <xf numFmtId="164" fontId="1" fillId="0" borderId="20" xfId="0" applyNumberFormat="1" applyFont="1" applyBorder="1" applyProtection="1"/>
    <xf numFmtId="164" fontId="7" fillId="0" borderId="21" xfId="0" applyNumberFormat="1" applyFont="1" applyBorder="1" applyProtection="1"/>
    <xf numFmtId="164" fontId="4" fillId="0" borderId="21" xfId="0" applyNumberFormat="1" applyFont="1" applyBorder="1" applyProtection="1"/>
    <xf numFmtId="164" fontId="4" fillId="0" borderId="21" xfId="0" applyNumberFormat="1" applyFont="1" applyBorder="1" applyAlignment="1" applyProtection="1">
      <alignment horizontal="right"/>
    </xf>
    <xf numFmtId="164" fontId="12" fillId="0" borderId="22" xfId="0" applyNumberFormat="1" applyFont="1" applyBorder="1" applyProtection="1"/>
    <xf numFmtId="164" fontId="1" fillId="0" borderId="0" xfId="0" applyNumberFormat="1" applyFont="1" applyBorder="1" applyProtection="1"/>
    <xf numFmtId="164" fontId="1" fillId="0" borderId="23" xfId="0" applyNumberFormat="1" applyFont="1" applyBorder="1" applyProtection="1"/>
    <xf numFmtId="164" fontId="4" fillId="0" borderId="24" xfId="0" applyNumberFormat="1" applyFont="1" applyBorder="1" applyProtection="1"/>
    <xf numFmtId="164" fontId="13" fillId="0" borderId="24" xfId="0" applyNumberFormat="1" applyFont="1" applyBorder="1" applyProtection="1"/>
    <xf numFmtId="164" fontId="14" fillId="0" borderId="25" xfId="0" applyNumberFormat="1" applyFont="1" applyBorder="1" applyProtection="1"/>
    <xf numFmtId="164" fontId="4" fillId="0" borderId="0" xfId="0" applyNumberFormat="1" applyFont="1" applyBorder="1" applyAlignment="1" applyProtection="1">
      <alignment vertical="top" wrapText="1"/>
      <protection locked="0"/>
    </xf>
    <xf numFmtId="164" fontId="1" fillId="0" borderId="21" xfId="0" applyNumberFormat="1" applyFont="1" applyBorder="1" applyProtection="1"/>
    <xf numFmtId="164" fontId="1" fillId="0" borderId="22" xfId="0" applyNumberFormat="1" applyFont="1" applyBorder="1" applyProtection="1"/>
    <xf numFmtId="164" fontId="5" fillId="0" borderId="0" xfId="0" applyNumberFormat="1" applyFont="1" applyBorder="1" applyAlignment="1" applyProtection="1">
      <alignment vertical="top" wrapText="1"/>
    </xf>
    <xf numFmtId="164" fontId="5" fillId="0" borderId="0" xfId="0" applyNumberFormat="1" applyFont="1" applyBorder="1" applyAlignment="1" applyProtection="1">
      <alignment vertical="top" wrapText="1"/>
    </xf>
    <xf numFmtId="164" fontId="4" fillId="0" borderId="6" xfId="0" applyNumberFormat="1" applyFont="1" applyBorder="1" applyAlignment="1" applyProtection="1">
      <alignment vertical="top" wrapText="1"/>
      <protection locked="0"/>
    </xf>
    <xf numFmtId="167" fontId="5" fillId="0" borderId="15" xfId="0" applyNumberFormat="1" applyFont="1" applyBorder="1" applyAlignment="1" applyProtection="1"/>
    <xf numFmtId="167" fontId="5" fillId="0" borderId="17" xfId="0" applyNumberFormat="1" applyFont="1" applyBorder="1" applyAlignment="1" applyProtection="1"/>
    <xf numFmtId="168" fontId="5" fillId="0" borderId="0" xfId="0" applyNumberFormat="1" applyFont="1" applyBorder="1" applyAlignment="1" applyProtection="1"/>
    <xf numFmtId="167" fontId="5" fillId="2" borderId="19" xfId="0" applyNumberFormat="1" applyFont="1" applyFill="1" applyBorder="1" applyAlignment="1" applyProtection="1"/>
    <xf numFmtId="167" fontId="5" fillId="0" borderId="16" xfId="0" applyNumberFormat="1" applyFont="1" applyBorder="1" applyAlignment="1" applyProtection="1"/>
    <xf numFmtId="164" fontId="5" fillId="0" borderId="6" xfId="0" applyNumberFormat="1" applyFont="1" applyBorder="1" applyAlignment="1" applyProtection="1">
      <alignment horizontal="center"/>
    </xf>
    <xf numFmtId="164" fontId="4" fillId="0" borderId="7" xfId="0" applyNumberFormat="1" applyFont="1" applyBorder="1" applyAlignment="1" applyProtection="1">
      <alignment horizontal="right"/>
    </xf>
    <xf numFmtId="164" fontId="5" fillId="0" borderId="6" xfId="0" applyNumberFormat="1" applyFont="1" applyBorder="1" applyAlignment="1" applyProtection="1">
      <protection locked="0"/>
    </xf>
    <xf numFmtId="164" fontId="4" fillId="0" borderId="11" xfId="0" applyNumberFormat="1" applyFont="1" applyBorder="1" applyAlignment="1" applyProtection="1">
      <alignment horizontal="center"/>
    </xf>
    <xf numFmtId="164" fontId="4" fillId="0" borderId="14" xfId="0" applyNumberFormat="1" applyFont="1" applyBorder="1" applyAlignment="1" applyProtection="1">
      <alignment horizontal="center"/>
    </xf>
    <xf numFmtId="0" fontId="10" fillId="0" borderId="6" xfId="0" applyFont="1" applyBorder="1" applyAlignment="1" applyProtection="1">
      <alignment vertical="top" wrapText="1"/>
      <protection locked="0"/>
    </xf>
    <xf numFmtId="164" fontId="5" fillId="0" borderId="0" xfId="0" applyNumberFormat="1" applyFont="1" applyBorder="1" applyAlignment="1" applyProtection="1">
      <alignment horizontal="left"/>
    </xf>
    <xf numFmtId="164" fontId="4" fillId="0" borderId="6" xfId="0" applyNumberFormat="1" applyFont="1" applyBorder="1" applyAlignment="1" applyProtection="1">
      <alignment horizontal="left" vertical="top" wrapText="1"/>
      <protection locked="0"/>
    </xf>
    <xf numFmtId="165" fontId="5" fillId="0" borderId="6" xfId="0" applyNumberFormat="1" applyFont="1" applyBorder="1" applyAlignment="1" applyProtection="1"/>
    <xf numFmtId="164" fontId="5" fillId="0" borderId="6" xfId="0" applyNumberFormat="1" applyFont="1" applyBorder="1" applyAlignment="1" applyProtection="1">
      <alignment wrapText="1"/>
      <protection locked="0"/>
    </xf>
    <xf numFmtId="164" fontId="5" fillId="0" borderId="0" xfId="0" applyNumberFormat="1" applyFont="1" applyBorder="1" applyAlignment="1" applyProtection="1">
      <alignment horizontal="center" vertical="center" wrapText="1"/>
    </xf>
    <xf numFmtId="164" fontId="5" fillId="0" borderId="8" xfId="0" applyNumberFormat="1" applyFont="1" applyBorder="1" applyAlignment="1" applyProtection="1">
      <alignment horizontal="center" vertical="center"/>
      <protection locked="0"/>
    </xf>
    <xf numFmtId="164" fontId="5" fillId="0" borderId="6" xfId="0" applyNumberFormat="1" applyFont="1" applyBorder="1" applyAlignment="1" applyProtection="1">
      <alignment horizontal="center" wrapText="1"/>
      <protection locked="0"/>
    </xf>
    <xf numFmtId="164" fontId="2" fillId="2" borderId="1" xfId="0" applyNumberFormat="1" applyFont="1" applyFill="1" applyBorder="1" applyAlignment="1" applyProtection="1">
      <alignment horizontal="center"/>
    </xf>
    <xf numFmtId="164" fontId="2" fillId="2" borderId="2" xfId="0" applyNumberFormat="1" applyFont="1" applyFill="1" applyBorder="1" applyAlignment="1" applyProtection="1">
      <alignment horizontal="center"/>
    </xf>
    <xf numFmtId="164" fontId="3" fillId="2" borderId="3" xfId="0" applyNumberFormat="1" applyFont="1" applyFill="1" applyBorder="1" applyAlignment="1" applyProtection="1">
      <alignment horizontal="center"/>
    </xf>
    <xf numFmtId="164" fontId="5" fillId="0" borderId="6" xfId="0" applyNumberFormat="1" applyFont="1" applyBorder="1" applyAlignment="1" applyProtection="1">
      <alignment vertical="center" wrapText="1"/>
      <protection locked="0"/>
    </xf>
  </cellXfs>
  <cellStyles count="2">
    <cellStyle name="Normal" xfId="0" builtinId="0"/>
    <cellStyle name="Percent" xfId="1" builtinId="5"/>
  </cellStyles>
  <dxfs count="0"/>
  <tableStyles count="0" defaultTableStyle="TableStyleMedium2" defaultPivotStyle="PivotStyleLight16"/>
  <colors>
    <indexedColors>
      <rgbColor rgb="FF000000"/>
      <rgbColor rgb="FFFFFFFF"/>
      <rgbColor rgb="FFFF0000"/>
      <rgbColor rgb="FF00FF00"/>
      <rgbColor rgb="FF0000FF"/>
      <rgbColor rgb="FFFFFF66"/>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1F497D"/>
      <rgbColor rgb="FF333F5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72"/>
  <sheetViews>
    <sheetView tabSelected="1" zoomScale="160" zoomScaleNormal="160" workbookViewId="0">
      <selection activeCell="D6" sqref="D6:I6"/>
    </sheetView>
  </sheetViews>
  <sheetFormatPr defaultColWidth="9.140625" defaultRowHeight="15"/>
  <cols>
    <col min="1" max="1" width="1.42578125" style="1" customWidth="1"/>
    <col min="2" max="2" width="3.7109375" style="1" customWidth="1"/>
    <col min="3" max="3" width="49.42578125" style="1" customWidth="1"/>
    <col min="4" max="4" width="9.7109375" style="1" customWidth="1"/>
    <col min="5" max="5" width="14.42578125" style="1" customWidth="1"/>
    <col min="6" max="6" width="5.140625" style="1" customWidth="1"/>
    <col min="7" max="7" width="5" style="1" customWidth="1"/>
    <col min="8" max="8" width="5.140625" style="1" customWidth="1"/>
    <col min="9" max="9" width="4.140625" style="1" customWidth="1"/>
    <col min="10" max="10" width="3.28515625" style="1" customWidth="1"/>
    <col min="11" max="1024" width="9.140625" style="1"/>
  </cols>
  <sheetData>
    <row r="1" spans="1:19" ht="5.25" customHeight="1">
      <c r="A1" s="90"/>
      <c r="B1" s="90"/>
      <c r="C1" s="90"/>
      <c r="D1" s="90"/>
      <c r="E1" s="90"/>
      <c r="F1" s="90"/>
      <c r="G1" s="90"/>
      <c r="H1" s="90"/>
      <c r="I1" s="90"/>
      <c r="J1" s="90"/>
    </row>
    <row r="2" spans="1:19" ht="15.95">
      <c r="A2" s="91" t="s">
        <v>0</v>
      </c>
      <c r="B2" s="91"/>
      <c r="C2" s="91"/>
      <c r="D2" s="91"/>
      <c r="E2" s="91"/>
      <c r="F2" s="91"/>
      <c r="G2" s="91"/>
      <c r="H2" s="91"/>
      <c r="I2" s="91"/>
      <c r="J2" s="91"/>
    </row>
    <row r="3" spans="1:19">
      <c r="A3" s="92" t="s">
        <v>1</v>
      </c>
      <c r="B3" s="92"/>
      <c r="C3" s="92"/>
      <c r="D3" s="92"/>
      <c r="E3" s="92"/>
      <c r="F3" s="92"/>
      <c r="G3" s="92"/>
      <c r="H3" s="92"/>
      <c r="I3" s="92"/>
      <c r="J3" s="92"/>
    </row>
    <row r="4" spans="1:19">
      <c r="A4" s="2"/>
      <c r="B4" s="3"/>
      <c r="C4" s="3"/>
      <c r="D4" s="3"/>
      <c r="E4" s="3"/>
      <c r="F4" s="3"/>
      <c r="G4" s="3"/>
      <c r="H4" s="3"/>
      <c r="I4" s="3"/>
      <c r="J4" s="4"/>
    </row>
    <row r="5" spans="1:19">
      <c r="A5" s="2"/>
      <c r="B5" s="5" t="s">
        <v>2</v>
      </c>
      <c r="C5" s="6" t="s">
        <v>3</v>
      </c>
      <c r="D5" s="7">
        <v>360</v>
      </c>
      <c r="E5" s="79" t="s">
        <v>4</v>
      </c>
      <c r="F5" s="79"/>
      <c r="G5" s="79"/>
      <c r="H5" s="79"/>
      <c r="I5" s="79"/>
      <c r="J5" s="4"/>
    </row>
    <row r="6" spans="1:19" ht="27" customHeight="1">
      <c r="A6" s="2"/>
      <c r="B6" s="3"/>
      <c r="C6" s="6" t="s">
        <v>5</v>
      </c>
      <c r="D6" s="93" t="s">
        <v>6</v>
      </c>
      <c r="E6" s="93"/>
      <c r="F6" s="93"/>
      <c r="G6" s="93"/>
      <c r="H6" s="93"/>
      <c r="I6" s="93"/>
      <c r="J6" s="4"/>
    </row>
    <row r="7" spans="1:19" ht="15" customHeight="1">
      <c r="A7" s="2"/>
      <c r="B7" s="3"/>
      <c r="C7" s="6" t="s">
        <v>7</v>
      </c>
      <c r="D7" s="8"/>
      <c r="E7" s="8"/>
      <c r="F7" s="8"/>
      <c r="G7" s="85">
        <f>F61</f>
        <v>19440</v>
      </c>
      <c r="H7" s="85"/>
      <c r="I7" s="85"/>
      <c r="J7" s="4"/>
    </row>
    <row r="8" spans="1:19" ht="15" customHeight="1">
      <c r="A8" s="2"/>
      <c r="B8" s="3"/>
      <c r="C8" s="6" t="s">
        <v>8</v>
      </c>
      <c r="D8" s="86" t="s">
        <v>9</v>
      </c>
      <c r="E8" s="86"/>
      <c r="F8" s="8"/>
      <c r="G8" s="9"/>
      <c r="H8" s="9"/>
      <c r="I8" s="9"/>
      <c r="J8" s="4"/>
    </row>
    <row r="9" spans="1:19" ht="16.5" customHeight="1">
      <c r="A9" s="2"/>
      <c r="B9" s="3"/>
      <c r="C9" s="6" t="s">
        <v>10</v>
      </c>
      <c r="D9" s="10"/>
      <c r="E9" s="11" t="s">
        <v>11</v>
      </c>
      <c r="F9" s="12"/>
      <c r="G9" s="87" t="s">
        <v>12</v>
      </c>
      <c r="H9" s="87"/>
      <c r="I9" s="9"/>
      <c r="J9" s="4"/>
    </row>
    <row r="10" spans="1:19" ht="16.5" customHeight="1">
      <c r="A10" s="2"/>
      <c r="B10" s="3"/>
      <c r="C10" s="6" t="s">
        <v>13</v>
      </c>
      <c r="D10" s="13"/>
      <c r="E10" s="14" t="s">
        <v>11</v>
      </c>
      <c r="F10" s="15"/>
      <c r="G10" s="88" t="s">
        <v>12</v>
      </c>
      <c r="H10" s="88"/>
      <c r="I10" s="15"/>
      <c r="J10" s="4"/>
    </row>
    <row r="11" spans="1:19" ht="22.5" customHeight="1">
      <c r="A11" s="2"/>
      <c r="B11" s="3"/>
      <c r="C11" s="69" t="s">
        <v>14</v>
      </c>
      <c r="D11" s="8"/>
      <c r="E11" s="89"/>
      <c r="F11" s="89"/>
      <c r="G11" s="89"/>
      <c r="H11" s="89"/>
      <c r="I11" s="89"/>
      <c r="J11" s="4"/>
    </row>
    <row r="12" spans="1:19" ht="18.75" customHeight="1">
      <c r="A12" s="2"/>
      <c r="B12" s="3"/>
      <c r="C12" s="13" t="s">
        <v>15</v>
      </c>
      <c r="D12" s="83"/>
      <c r="E12" s="83"/>
      <c r="F12" s="83"/>
      <c r="G12" s="83"/>
      <c r="H12" s="83"/>
      <c r="I12" s="5"/>
      <c r="J12" s="4"/>
      <c r="S12" s="16"/>
    </row>
    <row r="13" spans="1:19" ht="50.1" customHeight="1">
      <c r="A13" s="2"/>
      <c r="B13" s="3"/>
      <c r="C13" s="84" t="s">
        <v>16</v>
      </c>
      <c r="D13" s="84"/>
      <c r="E13" s="84"/>
      <c r="F13" s="84"/>
      <c r="G13" s="84"/>
      <c r="H13" s="84"/>
      <c r="I13" s="84"/>
      <c r="J13" s="4"/>
    </row>
    <row r="14" spans="1:19" ht="9" customHeight="1">
      <c r="A14" s="2"/>
      <c r="B14" s="3"/>
      <c r="C14" s="3"/>
      <c r="D14" s="5"/>
      <c r="E14" s="5"/>
      <c r="F14" s="5"/>
      <c r="G14" s="5"/>
      <c r="H14" s="5"/>
      <c r="I14" s="5"/>
      <c r="J14" s="4"/>
    </row>
    <row r="15" spans="1:19">
      <c r="A15" s="2"/>
      <c r="B15" s="3"/>
      <c r="C15" s="5" t="s">
        <v>17</v>
      </c>
      <c r="D15" s="79" t="s">
        <v>18</v>
      </c>
      <c r="E15" s="79"/>
      <c r="F15" s="79"/>
      <c r="G15" s="79"/>
      <c r="H15" s="79"/>
      <c r="I15" s="79"/>
      <c r="J15" s="4"/>
    </row>
    <row r="16" spans="1:19">
      <c r="A16" s="2"/>
      <c r="B16" s="3"/>
      <c r="C16" s="5" t="s">
        <v>19</v>
      </c>
      <c r="D16" s="79" t="s">
        <v>20</v>
      </c>
      <c r="E16" s="79"/>
      <c r="F16" s="79"/>
      <c r="G16" s="79"/>
      <c r="H16" s="79"/>
      <c r="I16" s="79"/>
      <c r="J16" s="4"/>
    </row>
    <row r="17" spans="1:10">
      <c r="A17" s="2"/>
      <c r="B17" s="3"/>
      <c r="C17" s="5" t="s">
        <v>21</v>
      </c>
      <c r="D17" s="79" t="s">
        <v>20</v>
      </c>
      <c r="E17" s="79"/>
      <c r="F17" s="79"/>
      <c r="G17" s="79"/>
      <c r="H17" s="79"/>
      <c r="I17" s="79"/>
      <c r="J17" s="4"/>
    </row>
    <row r="18" spans="1:10">
      <c r="A18" s="2"/>
      <c r="B18" s="3"/>
      <c r="C18" s="5" t="s">
        <v>22</v>
      </c>
      <c r="D18" s="3"/>
      <c r="E18" s="17" t="s">
        <v>23</v>
      </c>
      <c r="F18" s="18" t="s">
        <v>24</v>
      </c>
      <c r="G18" s="19" t="s">
        <v>25</v>
      </c>
      <c r="H18" s="18" t="s">
        <v>24</v>
      </c>
      <c r="I18" s="3"/>
      <c r="J18" s="4"/>
    </row>
    <row r="19" spans="1:10">
      <c r="A19" s="2"/>
      <c r="B19" s="3"/>
      <c r="C19" s="5" t="s">
        <v>26</v>
      </c>
      <c r="D19" s="3"/>
      <c r="E19" s="17" t="s">
        <v>23</v>
      </c>
      <c r="F19" s="18">
        <v>8</v>
      </c>
      <c r="G19" s="19" t="s">
        <v>25</v>
      </c>
      <c r="H19" s="18">
        <v>9</v>
      </c>
      <c r="I19" s="3"/>
      <c r="J19" s="4"/>
    </row>
    <row r="20" spans="1:10">
      <c r="A20" s="2"/>
      <c r="B20" s="20"/>
      <c r="C20" s="21"/>
      <c r="D20" s="20"/>
      <c r="E20" s="20"/>
      <c r="F20" s="20"/>
      <c r="G20" s="20"/>
      <c r="H20" s="20"/>
      <c r="I20" s="20"/>
      <c r="J20" s="22"/>
    </row>
    <row r="21" spans="1:10">
      <c r="A21" s="2"/>
      <c r="B21" s="3"/>
      <c r="C21" s="5"/>
      <c r="D21" s="3"/>
      <c r="E21" s="3"/>
      <c r="F21" s="3"/>
      <c r="G21" s="3"/>
      <c r="H21" s="3"/>
      <c r="I21" s="3"/>
      <c r="J21" s="4"/>
    </row>
    <row r="22" spans="1:10">
      <c r="A22" s="2"/>
      <c r="B22" s="5" t="s">
        <v>27</v>
      </c>
      <c r="C22" s="5" t="s">
        <v>28</v>
      </c>
      <c r="D22" s="5"/>
      <c r="E22" s="5"/>
      <c r="F22" s="5"/>
      <c r="G22" s="5"/>
      <c r="H22" s="5"/>
      <c r="I22" s="5"/>
      <c r="J22" s="4"/>
    </row>
    <row r="23" spans="1:10" ht="6.75" customHeight="1">
      <c r="A23" s="2"/>
      <c r="B23" s="5"/>
      <c r="C23" s="5"/>
      <c r="D23" s="5"/>
      <c r="E23" s="5"/>
      <c r="F23" s="5"/>
      <c r="G23" s="5"/>
      <c r="H23" s="5"/>
      <c r="I23" s="5"/>
      <c r="J23" s="4"/>
    </row>
    <row r="24" spans="1:10">
      <c r="A24" s="2"/>
      <c r="B24" s="5"/>
      <c r="C24" s="23" t="s">
        <v>29</v>
      </c>
      <c r="D24" s="79" t="s">
        <v>30</v>
      </c>
      <c r="E24" s="79"/>
      <c r="F24" s="79"/>
      <c r="G24" s="79"/>
      <c r="H24" s="79"/>
      <c r="I24" s="79"/>
      <c r="J24" s="4"/>
    </row>
    <row r="25" spans="1:10" ht="5.25" customHeight="1">
      <c r="A25" s="2"/>
      <c r="B25" s="5"/>
      <c r="C25" s="23"/>
      <c r="D25" s="5"/>
      <c r="E25" s="21"/>
      <c r="F25" s="5"/>
      <c r="G25" s="5"/>
      <c r="H25" s="5"/>
      <c r="I25" s="5"/>
      <c r="J25" s="4"/>
    </row>
    <row r="26" spans="1:10">
      <c r="A26" s="2"/>
      <c r="B26" s="3"/>
      <c r="C26" s="23" t="s">
        <v>31</v>
      </c>
      <c r="D26" s="24" t="s">
        <v>32</v>
      </c>
      <c r="E26" s="25">
        <v>0</v>
      </c>
      <c r="F26" s="26" t="s">
        <v>33</v>
      </c>
      <c r="G26" s="27"/>
      <c r="H26" s="80" t="s">
        <v>34</v>
      </c>
      <c r="I26" s="80"/>
      <c r="J26" s="28"/>
    </row>
    <row r="27" spans="1:10">
      <c r="A27" s="2"/>
      <c r="B27" s="3"/>
      <c r="C27" s="29"/>
      <c r="D27" s="30" t="s">
        <v>35</v>
      </c>
      <c r="E27" s="31">
        <v>210</v>
      </c>
      <c r="F27" s="32" t="s">
        <v>36</v>
      </c>
      <c r="G27" s="27" t="s">
        <v>37</v>
      </c>
      <c r="H27" s="80" t="s">
        <v>34</v>
      </c>
      <c r="I27" s="80"/>
      <c r="J27" s="28"/>
    </row>
    <row r="28" spans="1:10">
      <c r="A28" s="2"/>
      <c r="B28" s="3"/>
      <c r="C28" s="29"/>
      <c r="D28" s="30" t="s">
        <v>38</v>
      </c>
      <c r="E28" s="33">
        <f>SUM(E26:E27)</f>
        <v>210</v>
      </c>
      <c r="F28" s="81"/>
      <c r="G28" s="81"/>
      <c r="H28" s="81"/>
      <c r="I28" s="81"/>
      <c r="J28" s="81"/>
    </row>
    <row r="29" spans="1:10">
      <c r="A29" s="2"/>
      <c r="B29" s="3"/>
      <c r="C29" s="29"/>
      <c r="D29" s="30"/>
      <c r="E29" s="34"/>
      <c r="F29" s="34"/>
      <c r="G29" s="34"/>
      <c r="H29" s="34"/>
      <c r="I29" s="34"/>
      <c r="J29" s="35"/>
    </row>
    <row r="30" spans="1:10">
      <c r="A30" s="2"/>
      <c r="B30" s="3"/>
      <c r="C30" s="36" t="s">
        <v>39</v>
      </c>
      <c r="D30" s="30"/>
      <c r="E30" s="34"/>
      <c r="F30" s="34"/>
      <c r="G30" s="34"/>
      <c r="H30" s="34"/>
      <c r="I30" s="34"/>
      <c r="J30" s="35"/>
    </row>
    <row r="31" spans="1:10">
      <c r="A31" s="2"/>
      <c r="B31" s="3"/>
      <c r="C31" s="37"/>
      <c r="D31" s="30" t="s">
        <v>40</v>
      </c>
      <c r="E31" s="38">
        <v>1</v>
      </c>
      <c r="F31" s="34"/>
      <c r="G31" s="34"/>
      <c r="H31" s="34"/>
      <c r="I31" s="34"/>
      <c r="J31" s="35"/>
    </row>
    <row r="32" spans="1:10">
      <c r="A32" s="2"/>
      <c r="B32" s="3"/>
      <c r="C32" s="37"/>
      <c r="D32" s="30" t="s">
        <v>41</v>
      </c>
      <c r="E32" s="38"/>
      <c r="F32" s="34"/>
      <c r="G32" s="34"/>
      <c r="H32" s="34"/>
      <c r="I32" s="34"/>
      <c r="J32" s="35"/>
    </row>
    <row r="33" spans="1:10">
      <c r="A33" s="2"/>
      <c r="B33" s="3"/>
      <c r="C33" s="37"/>
      <c r="D33" s="30" t="s">
        <v>42</v>
      </c>
      <c r="E33" s="38"/>
      <c r="F33" s="34"/>
      <c r="G33" s="34"/>
      <c r="H33" s="34"/>
      <c r="I33" s="34"/>
      <c r="J33" s="35"/>
    </row>
    <row r="34" spans="1:10">
      <c r="A34" s="2"/>
      <c r="B34" s="3"/>
      <c r="C34" s="37"/>
      <c r="D34" s="30" t="s">
        <v>38</v>
      </c>
      <c r="E34" s="39">
        <f>SUM(E31:E33)</f>
        <v>1</v>
      </c>
      <c r="F34" s="34"/>
      <c r="G34" s="34"/>
      <c r="H34" s="34"/>
      <c r="I34" s="34"/>
      <c r="J34" s="35"/>
    </row>
    <row r="35" spans="1:10">
      <c r="A35" s="2"/>
      <c r="B35" s="3"/>
      <c r="C35" s="36" t="s">
        <v>43</v>
      </c>
      <c r="D35" s="30"/>
      <c r="E35" s="40"/>
      <c r="F35" s="34"/>
      <c r="G35" s="34"/>
      <c r="H35" s="34"/>
      <c r="I35" s="34"/>
      <c r="J35" s="35"/>
    </row>
    <row r="36" spans="1:10" ht="15" customHeight="1">
      <c r="A36" s="2"/>
      <c r="B36" s="3"/>
      <c r="C36" s="82" t="s">
        <v>44</v>
      </c>
      <c r="D36" s="82"/>
      <c r="E36" s="82"/>
      <c r="F36" s="82"/>
      <c r="G36" s="82"/>
      <c r="H36" s="82"/>
      <c r="I36" s="82"/>
      <c r="J36" s="35"/>
    </row>
    <row r="37" spans="1:10" ht="15" customHeight="1">
      <c r="A37" s="2"/>
      <c r="B37" s="3"/>
      <c r="C37" s="82"/>
      <c r="D37" s="82"/>
      <c r="E37" s="82"/>
      <c r="F37" s="82"/>
      <c r="G37" s="82"/>
      <c r="H37" s="82"/>
      <c r="I37" s="82"/>
      <c r="J37" s="35"/>
    </row>
    <row r="38" spans="1:10">
      <c r="A38" s="2"/>
      <c r="B38" s="41" t="s">
        <v>45</v>
      </c>
      <c r="C38" s="41"/>
      <c r="D38" s="41"/>
      <c r="E38" s="41"/>
      <c r="F38" s="34"/>
      <c r="G38" s="34"/>
      <c r="H38" s="34"/>
      <c r="I38" s="34"/>
      <c r="J38" s="4"/>
    </row>
    <row r="39" spans="1:10">
      <c r="A39" s="2"/>
      <c r="B39" s="20"/>
      <c r="C39" s="20"/>
      <c r="D39" s="42"/>
      <c r="E39" s="42"/>
      <c r="F39" s="42"/>
      <c r="G39" s="42"/>
      <c r="H39" s="42"/>
      <c r="I39" s="42"/>
      <c r="J39" s="22"/>
    </row>
    <row r="40" spans="1:10" s="44" customFormat="1" ht="12.75" customHeight="1">
      <c r="A40" s="2"/>
      <c r="B40" s="36"/>
      <c r="C40" s="36"/>
      <c r="D40" s="36"/>
      <c r="E40" s="36"/>
      <c r="F40" s="36"/>
      <c r="G40" s="36"/>
      <c r="H40" s="36"/>
      <c r="I40" s="36"/>
      <c r="J40" s="43"/>
    </row>
    <row r="41" spans="1:10" ht="93.75" customHeight="1">
      <c r="A41" s="2"/>
      <c r="B41" s="45" t="s">
        <v>46</v>
      </c>
      <c r="C41" s="70" t="s">
        <v>47</v>
      </c>
      <c r="D41" s="70"/>
      <c r="E41" s="70"/>
      <c r="F41" s="70"/>
      <c r="G41" s="70"/>
      <c r="H41" s="70"/>
      <c r="I41" s="46"/>
      <c r="J41" s="43"/>
    </row>
    <row r="42" spans="1:10" ht="7.5" customHeight="1">
      <c r="A42" s="2"/>
      <c r="B42" s="3"/>
      <c r="C42" s="3"/>
      <c r="D42" s="3"/>
      <c r="E42" s="3"/>
      <c r="F42" s="3"/>
      <c r="G42" s="3"/>
      <c r="H42" s="3"/>
      <c r="I42" s="3"/>
      <c r="J42" s="4"/>
    </row>
    <row r="43" spans="1:10" ht="39.950000000000003">
      <c r="A43" s="2"/>
      <c r="B43" s="3"/>
      <c r="C43" s="47"/>
      <c r="D43" s="48" t="s">
        <v>48</v>
      </c>
      <c r="E43" s="48" t="s">
        <v>49</v>
      </c>
      <c r="F43" s="77" t="s">
        <v>50</v>
      </c>
      <c r="G43" s="77"/>
      <c r="H43" s="77"/>
      <c r="I43" s="49"/>
      <c r="J43" s="4"/>
    </row>
    <row r="44" spans="1:10" ht="6.75" customHeight="1">
      <c r="A44" s="2"/>
      <c r="B44" s="50"/>
      <c r="C44" s="50"/>
      <c r="D44" s="3"/>
      <c r="E44" s="3"/>
      <c r="F44" s="78"/>
      <c r="G44" s="78"/>
      <c r="H44" s="78"/>
      <c r="I44" s="3"/>
      <c r="J44" s="4"/>
    </row>
    <row r="45" spans="1:10">
      <c r="A45" s="2"/>
      <c r="B45" s="3"/>
      <c r="C45" s="51" t="s">
        <v>51</v>
      </c>
      <c r="D45" s="51">
        <v>40</v>
      </c>
      <c r="E45" s="52">
        <v>174</v>
      </c>
      <c r="F45" s="72">
        <f t="shared" ref="F45:F60" si="0">D45*E45</f>
        <v>6960</v>
      </c>
      <c r="G45" s="72"/>
      <c r="H45" s="72"/>
      <c r="I45" s="3"/>
      <c r="J45" s="4"/>
    </row>
    <row r="46" spans="1:10">
      <c r="A46" s="2"/>
      <c r="B46" s="3"/>
      <c r="C46" s="53" t="s">
        <v>52</v>
      </c>
      <c r="D46" s="53">
        <v>40</v>
      </c>
      <c r="E46" s="52">
        <v>70</v>
      </c>
      <c r="F46" s="76">
        <f t="shared" si="0"/>
        <v>2800</v>
      </c>
      <c r="G46" s="76"/>
      <c r="H46" s="76"/>
      <c r="I46" s="3"/>
      <c r="J46" s="4"/>
    </row>
    <row r="47" spans="1:10">
      <c r="A47" s="2"/>
      <c r="B47" s="3"/>
      <c r="C47" s="53" t="s">
        <v>53</v>
      </c>
      <c r="D47" s="53">
        <v>40</v>
      </c>
      <c r="E47" s="52">
        <v>32</v>
      </c>
      <c r="F47" s="76">
        <f t="shared" si="0"/>
        <v>1280</v>
      </c>
      <c r="G47" s="76"/>
      <c r="H47" s="76"/>
      <c r="I47" s="3"/>
      <c r="J47" s="4"/>
    </row>
    <row r="48" spans="1:10">
      <c r="A48" s="2"/>
      <c r="B48" s="3"/>
      <c r="C48" s="53" t="s">
        <v>54</v>
      </c>
      <c r="D48" s="53">
        <v>40</v>
      </c>
      <c r="E48" s="52">
        <v>30</v>
      </c>
      <c r="F48" s="76">
        <f t="shared" si="0"/>
        <v>1200</v>
      </c>
      <c r="G48" s="76"/>
      <c r="H48" s="76"/>
      <c r="I48" s="3"/>
      <c r="J48" s="4"/>
    </row>
    <row r="49" spans="1:10">
      <c r="A49" s="2"/>
      <c r="B49" s="3"/>
      <c r="C49" s="53" t="s">
        <v>55</v>
      </c>
      <c r="D49" s="53">
        <v>40</v>
      </c>
      <c r="E49" s="52">
        <v>60</v>
      </c>
      <c r="F49" s="76">
        <f t="shared" si="0"/>
        <v>2400</v>
      </c>
      <c r="G49" s="76"/>
      <c r="H49" s="76"/>
      <c r="I49" s="3"/>
      <c r="J49" s="4"/>
    </row>
    <row r="50" spans="1:10">
      <c r="A50" s="2"/>
      <c r="B50" s="3"/>
      <c r="C50" s="53" t="s">
        <v>56</v>
      </c>
      <c r="D50" s="53">
        <v>40</v>
      </c>
      <c r="E50" s="52">
        <v>38</v>
      </c>
      <c r="F50" s="76">
        <f t="shared" si="0"/>
        <v>1520</v>
      </c>
      <c r="G50" s="76"/>
      <c r="H50" s="76"/>
      <c r="I50" s="3"/>
      <c r="J50" s="4"/>
    </row>
    <row r="51" spans="1:10">
      <c r="A51" s="2"/>
      <c r="B51" s="3"/>
      <c r="C51" s="53" t="s">
        <v>57</v>
      </c>
      <c r="D51" s="53">
        <v>40</v>
      </c>
      <c r="E51" s="52">
        <v>8</v>
      </c>
      <c r="F51" s="76">
        <f t="shared" si="0"/>
        <v>320</v>
      </c>
      <c r="G51" s="76"/>
      <c r="H51" s="76"/>
      <c r="I51" s="3"/>
      <c r="J51" s="4"/>
    </row>
    <row r="52" spans="1:10">
      <c r="A52" s="2"/>
      <c r="B52" s="3"/>
      <c r="C52" s="53" t="s">
        <v>58</v>
      </c>
      <c r="D52" s="53">
        <v>40</v>
      </c>
      <c r="E52" s="54">
        <v>16</v>
      </c>
      <c r="F52" s="76">
        <f t="shared" si="0"/>
        <v>640</v>
      </c>
      <c r="G52" s="76"/>
      <c r="H52" s="76"/>
      <c r="I52" s="3"/>
      <c r="J52" s="4"/>
    </row>
    <row r="53" spans="1:10">
      <c r="A53" s="2"/>
      <c r="B53" s="3"/>
      <c r="C53" s="51" t="s">
        <v>59</v>
      </c>
      <c r="D53" s="51">
        <v>40</v>
      </c>
      <c r="E53" s="52">
        <v>15</v>
      </c>
      <c r="F53" s="72">
        <f t="shared" si="0"/>
        <v>600</v>
      </c>
      <c r="G53" s="72"/>
      <c r="H53" s="72"/>
      <c r="I53" s="3"/>
      <c r="J53" s="4"/>
    </row>
    <row r="54" spans="1:10">
      <c r="A54" s="2"/>
      <c r="B54" s="3"/>
      <c r="C54" s="53" t="s">
        <v>60</v>
      </c>
      <c r="D54" s="53">
        <v>40</v>
      </c>
      <c r="E54" s="52">
        <v>20</v>
      </c>
      <c r="F54" s="72">
        <f t="shared" si="0"/>
        <v>800</v>
      </c>
      <c r="G54" s="72"/>
      <c r="H54" s="72"/>
      <c r="I54" s="3"/>
      <c r="J54" s="4"/>
    </row>
    <row r="55" spans="1:10">
      <c r="A55" s="2"/>
      <c r="B55" s="3"/>
      <c r="C55" s="53" t="s">
        <v>61</v>
      </c>
      <c r="D55" s="53">
        <v>40</v>
      </c>
      <c r="E55" s="52">
        <v>9</v>
      </c>
      <c r="F55" s="72">
        <f t="shared" si="0"/>
        <v>360</v>
      </c>
      <c r="G55" s="72"/>
      <c r="H55" s="72"/>
      <c r="I55" s="3"/>
      <c r="J55" s="4"/>
    </row>
    <row r="56" spans="1:10">
      <c r="A56" s="2"/>
      <c r="B56" s="3"/>
      <c r="C56" s="53" t="s">
        <v>62</v>
      </c>
      <c r="D56" s="53">
        <v>40</v>
      </c>
      <c r="E56" s="52">
        <v>14</v>
      </c>
      <c r="F56" s="72">
        <f t="shared" si="0"/>
        <v>560</v>
      </c>
      <c r="G56" s="72"/>
      <c r="H56" s="72"/>
      <c r="I56" s="3"/>
      <c r="J56" s="4"/>
    </row>
    <row r="57" spans="1:10">
      <c r="A57" s="2"/>
      <c r="B57" s="3"/>
      <c r="C57" s="53"/>
      <c r="D57" s="53"/>
      <c r="E57" s="52"/>
      <c r="F57" s="72">
        <f t="shared" si="0"/>
        <v>0</v>
      </c>
      <c r="G57" s="72"/>
      <c r="H57" s="72"/>
      <c r="I57" s="3"/>
      <c r="J57" s="4"/>
    </row>
    <row r="58" spans="1:10">
      <c r="A58" s="2"/>
      <c r="B58" s="3"/>
      <c r="C58" s="53"/>
      <c r="D58" s="53"/>
      <c r="E58" s="52"/>
      <c r="F58" s="72">
        <f t="shared" si="0"/>
        <v>0</v>
      </c>
      <c r="G58" s="72"/>
      <c r="H58" s="72"/>
      <c r="I58" s="3"/>
      <c r="J58" s="4"/>
    </row>
    <row r="59" spans="1:10">
      <c r="A59" s="2"/>
      <c r="B59" s="3"/>
      <c r="C59" s="53"/>
      <c r="D59" s="53"/>
      <c r="E59" s="52"/>
      <c r="F59" s="73">
        <f t="shared" si="0"/>
        <v>0</v>
      </c>
      <c r="G59" s="73"/>
      <c r="H59" s="73"/>
      <c r="I59" s="3"/>
      <c r="J59" s="4"/>
    </row>
    <row r="60" spans="1:10" ht="5.25" customHeight="1">
      <c r="A60" s="2"/>
      <c r="B60" s="3"/>
      <c r="C60" s="55"/>
      <c r="D60" s="55"/>
      <c r="E60" s="55"/>
      <c r="F60" s="74">
        <f t="shared" si="0"/>
        <v>0</v>
      </c>
      <c r="G60" s="74"/>
      <c r="H60" s="74"/>
      <c r="I60" s="3"/>
      <c r="J60" s="4"/>
    </row>
    <row r="61" spans="1:10">
      <c r="A61" s="2"/>
      <c r="B61" s="3"/>
      <c r="C61" s="5" t="s">
        <v>63</v>
      </c>
      <c r="D61" s="5"/>
      <c r="E61" s="5"/>
      <c r="F61" s="75">
        <f>SUM(F44:H60)</f>
        <v>19440</v>
      </c>
      <c r="G61" s="75"/>
      <c r="H61" s="75"/>
      <c r="I61" s="3"/>
      <c r="J61" s="4"/>
    </row>
    <row r="62" spans="1:10" ht="15.75" customHeight="1">
      <c r="A62" s="56"/>
      <c r="B62" s="57" t="s">
        <v>64</v>
      </c>
      <c r="C62" s="58"/>
      <c r="D62" s="58"/>
      <c r="E62" s="58"/>
      <c r="F62" s="59"/>
      <c r="G62" s="59"/>
      <c r="H62" s="59"/>
      <c r="I62" s="59"/>
      <c r="J62" s="60"/>
    </row>
    <row r="63" spans="1:10">
      <c r="A63" s="61"/>
      <c r="B63" s="3"/>
      <c r="C63" s="3"/>
      <c r="D63" s="3"/>
      <c r="E63" s="3"/>
      <c r="F63" s="3"/>
      <c r="G63" s="3"/>
      <c r="H63" s="3"/>
      <c r="I63" s="3"/>
      <c r="J63" s="61"/>
    </row>
    <row r="64" spans="1:10">
      <c r="A64" s="62"/>
      <c r="B64" s="63"/>
      <c r="C64" s="63"/>
      <c r="D64" s="63"/>
      <c r="E64" s="63"/>
      <c r="F64" s="63"/>
      <c r="G64" s="63"/>
      <c r="H64" s="64"/>
      <c r="I64" s="64"/>
      <c r="J64" s="65"/>
    </row>
    <row r="65" spans="1:10" ht="72" customHeight="1">
      <c r="A65" s="2"/>
      <c r="B65" s="45" t="s">
        <v>65</v>
      </c>
      <c r="C65" s="70" t="s">
        <v>66</v>
      </c>
      <c r="D65" s="70"/>
      <c r="E65" s="70"/>
      <c r="F65" s="70"/>
      <c r="G65" s="70"/>
      <c r="H65" s="70"/>
      <c r="I65" s="70"/>
      <c r="J65" s="4"/>
    </row>
    <row r="66" spans="1:10" ht="141.75" customHeight="1">
      <c r="A66" s="2"/>
      <c r="B66" s="3"/>
      <c r="C66" s="71" t="s">
        <v>67</v>
      </c>
      <c r="D66" s="71"/>
      <c r="E66" s="71"/>
      <c r="F66" s="71"/>
      <c r="G66" s="71"/>
      <c r="H66" s="71"/>
      <c r="I66" s="71"/>
      <c r="J66" s="4"/>
    </row>
    <row r="67" spans="1:10" ht="20.25" customHeight="1">
      <c r="A67" s="2"/>
      <c r="B67" s="3"/>
      <c r="C67" s="71"/>
      <c r="D67" s="71"/>
      <c r="E67" s="71"/>
      <c r="F67" s="71"/>
      <c r="G67" s="71"/>
      <c r="H67" s="71"/>
      <c r="I67" s="71"/>
      <c r="J67" s="4"/>
    </row>
    <row r="68" spans="1:10" ht="14.25" customHeight="1">
      <c r="A68" s="2"/>
      <c r="B68" s="3"/>
      <c r="C68" s="71"/>
      <c r="D68" s="71"/>
      <c r="E68" s="71"/>
      <c r="F68" s="71"/>
      <c r="G68" s="71"/>
      <c r="H68" s="71"/>
      <c r="I68" s="71"/>
      <c r="J68" s="4"/>
    </row>
    <row r="69" spans="1:10" ht="28.5" hidden="1" customHeight="1">
      <c r="A69" s="2"/>
      <c r="B69" s="3"/>
      <c r="C69" s="71"/>
      <c r="D69" s="71"/>
      <c r="E69" s="71"/>
      <c r="F69" s="71"/>
      <c r="G69" s="71"/>
      <c r="H69" s="71"/>
      <c r="I69" s="71"/>
      <c r="J69" s="4"/>
    </row>
    <row r="70" spans="1:10" ht="41.25" customHeight="1">
      <c r="A70" s="2"/>
      <c r="B70" s="3"/>
      <c r="C70" s="71"/>
      <c r="D70" s="71"/>
      <c r="E70" s="71"/>
      <c r="F70" s="71"/>
      <c r="G70" s="71"/>
      <c r="H70" s="71"/>
      <c r="I70" s="71"/>
      <c r="J70" s="4"/>
    </row>
    <row r="71" spans="1:10" ht="20.25" customHeight="1">
      <c r="A71" s="2"/>
      <c r="B71" s="3"/>
      <c r="C71" s="66"/>
      <c r="D71" s="66"/>
      <c r="E71" s="66"/>
      <c r="F71" s="66"/>
      <c r="G71" s="66"/>
      <c r="H71" s="66"/>
      <c r="I71" s="66"/>
      <c r="J71" s="4"/>
    </row>
    <row r="72" spans="1:10" ht="15.75" customHeight="1">
      <c r="A72" s="56"/>
      <c r="B72" s="57" t="s">
        <v>64</v>
      </c>
      <c r="C72" s="67"/>
      <c r="D72" s="67"/>
      <c r="E72" s="67"/>
      <c r="F72" s="67"/>
      <c r="G72" s="67"/>
      <c r="H72" s="67"/>
      <c r="I72" s="67"/>
      <c r="J72" s="68"/>
    </row>
  </sheetData>
  <mergeCells count="42">
    <mergeCell ref="A1:J1"/>
    <mergeCell ref="A2:J2"/>
    <mergeCell ref="A3:J3"/>
    <mergeCell ref="E5:I5"/>
    <mergeCell ref="D6:I6"/>
    <mergeCell ref="G7:I7"/>
    <mergeCell ref="D8:E8"/>
    <mergeCell ref="G9:H9"/>
    <mergeCell ref="G10:H10"/>
    <mergeCell ref="E11:I11"/>
    <mergeCell ref="D12:H12"/>
    <mergeCell ref="C13:I13"/>
    <mergeCell ref="D15:I15"/>
    <mergeCell ref="D16:I16"/>
    <mergeCell ref="D17:I17"/>
    <mergeCell ref="D24:I24"/>
    <mergeCell ref="H26:I26"/>
    <mergeCell ref="H27:I27"/>
    <mergeCell ref="F28:J28"/>
    <mergeCell ref="C36:I37"/>
    <mergeCell ref="C41:H41"/>
    <mergeCell ref="F43:H43"/>
    <mergeCell ref="F44:H44"/>
    <mergeCell ref="F45:H45"/>
    <mergeCell ref="F46:H46"/>
    <mergeCell ref="F47:H47"/>
    <mergeCell ref="F48:H48"/>
    <mergeCell ref="F49:H49"/>
    <mergeCell ref="F50:H50"/>
    <mergeCell ref="F51:H51"/>
    <mergeCell ref="F52:H52"/>
    <mergeCell ref="F53:H53"/>
    <mergeCell ref="F54:H54"/>
    <mergeCell ref="F55:H55"/>
    <mergeCell ref="F56:H56"/>
    <mergeCell ref="C65:I65"/>
    <mergeCell ref="C66:I70"/>
    <mergeCell ref="F57:H57"/>
    <mergeCell ref="F58:H58"/>
    <mergeCell ref="F59:H59"/>
    <mergeCell ref="F60:H60"/>
    <mergeCell ref="F61:H61"/>
  </mergeCells>
  <dataValidations count="4">
    <dataValidation type="textLength" operator="equal" allowBlank="1" showInputMessage="1" showErrorMessage="1" errorTitle="Department Number" error="Enter your 3-digit department number" promptTitle="Department Number" prompt="Enter 3-digit department number" sqref="D5" xr:uid="{00000000-0002-0000-0000-000000000000}">
      <formula1>3</formula1>
      <formula2>0</formula2>
    </dataValidation>
    <dataValidation operator="equal" allowBlank="1" showInputMessage="1" showErrorMessage="1" promptTitle="Department Name" prompt="Enter name of department/unit in this block" sqref="E5:I5" xr:uid="{00000000-0002-0000-0000-000001000000}">
      <formula1>0</formula1>
      <formula2>0</formula2>
    </dataValidation>
    <dataValidation operator="equal" allowBlank="1" showInputMessage="1" showErrorMessage="1" promptTitle="Formula" prompt="Cell is locked - figure entered into cell from detailed budget below" sqref="G7:I8 I9" xr:uid="{00000000-0002-0000-0000-000002000000}">
      <formula1>0</formula1>
      <formula2>0</formula2>
    </dataValidation>
    <dataValidation operator="equal" allowBlank="1" showInputMessage="1" showErrorMessage="1" promptTitle="Formula" prompt="Cell locked - formula totals all line items above" sqref="F61:H61" xr:uid="{00000000-0002-0000-0000-000003000000}">
      <formula1>0</formula1>
      <formula2>0</formula2>
    </dataValidation>
  </dataValidation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David Mercer</cp:lastModifiedBy>
  <cp:revision>6</cp:revision>
  <dcterms:created xsi:type="dcterms:W3CDTF">2022-01-10T18:39:44Z</dcterms:created>
  <dcterms:modified xsi:type="dcterms:W3CDTF">2023-05-18T21:30:08Z</dcterms:modified>
  <cp:category/>
  <cp:contentStatus/>
</cp:coreProperties>
</file>