
<file path=[Content_Types].xml><?xml version="1.0" encoding="utf-8"?>
<Types xmlns="http://schemas.openxmlformats.org/package/2006/content-types">
  <Default Extension="bin" ContentType="application/vnd.openxmlformats-officedocument.spreadsheetml.printerSettings"/>
  <Default Extension="rels" ContentType="application/vnd.openxmlformats-package.relationships+xml"/>
  <Default Extension="xml" ContentType="application/xml"/>
  <Override PartName="/xl/workbook.xml" ContentType="application/vnd.openxmlformats-officedocument.spreadsheetml.sheet.main+xml"/>
  <Override PartName="/xl/worksheets/sheet1.xml" ContentType="application/vnd.openxmlformats-officedocument.spreadsheetml.worksheet+xml"/>
  <Override PartName="/xl/theme/theme1.xml" ContentType="application/vnd.openxmlformats-officedocument.theme+xml"/>
  <Override PartName="/xl/styles.xml" ContentType="application/vnd.openxmlformats-officedocument.spreadsheetml.styles+xml"/>
  <Override PartName="/xl/sharedStrings.xml" ContentType="application/vnd.openxmlformats-officedocument.spreadsheetml.sharedStrings+xml"/>
  <Override PartName="/xl/tables/table1.xml" ContentType="application/vnd.openxmlformats-officedocument.spreadsheetml.table+xml"/>
  <Override PartName="/xl/calcChain.xml" ContentType="application/vnd.openxmlformats-officedocument.spreadsheetml.calcChain+xml"/>
  <Override PartName="/docProps/core.xml" ContentType="application/vnd.openxmlformats-package.core-properties+xml"/>
  <Override PartName="/docProps/app.xml" ContentType="application/vnd.openxmlformats-officedocument.extended-properties+xml"/>
</Types>
</file>

<file path=_rels/.rels><?xml version="1.0" encoding="UTF-8" standalone="yes"?>
<Relationships xmlns="http://schemas.openxmlformats.org/package/2006/relationships"><Relationship Id="rId3" Type="http://schemas.openxmlformats.org/officeDocument/2006/relationships/extended-properties" Target="docProps/app.xml"/><Relationship Id="rId2" Type="http://schemas.openxmlformats.org/package/2006/relationships/metadata/core-properties" Target="docProps/core.xml"/><Relationship Id="rId1" Type="http://schemas.openxmlformats.org/officeDocument/2006/relationships/officeDocument" Target="xl/workbook.xml"/></Relationships>
</file>

<file path=xl/workbook.xml><?xml version="1.0" encoding="utf-8"?>
<workbook xmlns="http://schemas.openxmlformats.org/spreadsheetml/2006/main" xmlns:r="http://schemas.openxmlformats.org/officeDocument/2006/relationships" xmlns:mc="http://schemas.openxmlformats.org/markup-compatibility/2006" xmlns:x15="http://schemas.microsoft.com/office/spreadsheetml/2010/11/main" xmlns:xr="http://schemas.microsoft.com/office/spreadsheetml/2014/revision" xmlns:xr6="http://schemas.microsoft.com/office/spreadsheetml/2016/revision6" xmlns:xr10="http://schemas.microsoft.com/office/spreadsheetml/2016/revision10" xmlns:xr2="http://schemas.microsoft.com/office/spreadsheetml/2015/revision2" mc:Ignorable="x15 xr xr6 xr10 xr2">
  <fileVersion appName="xl" lastEdited="7" lowestEdited="6" rupBuild="10211"/>
  <workbookPr/>
  <mc:AlternateContent xmlns:mc="http://schemas.openxmlformats.org/markup-compatibility/2006">
    <mc:Choice Requires="x15">
      <x15ac:absPath xmlns:x15ac="http://schemas.microsoft.com/office/spreadsheetml/2010/11/ac" url="/Users/ciono/Dropbox (GaTech)/CoC-TSO/TSO R&amp;I/TSO Instruction/Tech Fee/fy25/College of Computing - Atlanta/CoC 05 - Expanding Access to Open-Source HPC Architectures/"/>
    </mc:Choice>
  </mc:AlternateContent>
  <xr:revisionPtr revIDLastSave="0" documentId="13_ncr:1_{97956467-9E0B-3C4D-AC89-2C25547EE5E4}" xr6:coauthVersionLast="47" xr6:coauthVersionMax="47" xr10:uidLastSave="{00000000-0000-0000-0000-000000000000}"/>
  <workbookProtection lockStructure="1"/>
  <bookViews>
    <workbookView xWindow="29320" yWindow="700" windowWidth="25840" windowHeight="25980" xr2:uid="{00000000-000D-0000-FFFF-FFFF00000000}"/>
  </bookViews>
  <sheets>
    <sheet name="Sheet1" sheetId="1" r:id="rId1"/>
  </sheets>
  <calcPr calcId="191029"/>
  <extLst>
    <ext xmlns:x15="http://schemas.microsoft.com/office/spreadsheetml/2010/11/main" uri="{140A7094-0E35-4892-8432-C4D2E57EDEB5}">
      <x15:workbookPr chartTrackingRefBase="1"/>
    </ext>
    <ext xmlns:xcalcf="http://schemas.microsoft.com/office/spreadsheetml/2018/calcfeatures" uri="{B58B0392-4F1F-4190-BB64-5DF3571DCE5F}">
      <xcalcf:calcFeatures>
        <xcalcf:feature name="microsoft.com:RD"/>
        <xcalcf:feature name="microsoft.com:Single"/>
        <xcalcf:feature name="microsoft.com:FV"/>
        <xcalcf:feature name="microsoft.com:CNMTM"/>
        <xcalcf:feature name="microsoft.com:LET_WF"/>
        <xcalcf:feature name="microsoft.com:LAMBDA_WF"/>
        <xcalcf:feature name="microsoft.com:ARRAYTEXT_WF"/>
      </xcalcf:calcFeatures>
    </ext>
  </extLst>
</workbook>
</file>

<file path=xl/calcChain.xml><?xml version="1.0" encoding="utf-8"?>
<calcChain xmlns="http://schemas.openxmlformats.org/spreadsheetml/2006/main">
  <c r="E26" i="1" l="1"/>
  <c r="E27" i="1"/>
  <c r="F48" i="1"/>
  <c r="Y3" i="1" l="1"/>
  <c r="X3" i="1"/>
  <c r="U3" i="1"/>
  <c r="T3" i="1"/>
  <c r="S3" i="1"/>
  <c r="Q3" i="1"/>
  <c r="P3" i="1"/>
  <c r="N3" i="1"/>
  <c r="F67" i="1"/>
  <c r="G7" i="1" s="1"/>
  <c r="W3" i="1" s="1"/>
  <c r="E37" i="1"/>
  <c r="E28" i="1"/>
  <c r="V3" i="1" s="1"/>
</calcChain>
</file>

<file path=xl/sharedStrings.xml><?xml version="1.0" encoding="utf-8"?>
<sst xmlns="http://schemas.openxmlformats.org/spreadsheetml/2006/main" count="89" uniqueCount="80">
  <si>
    <t>NOTE:  A separate request should be made for each initiative.</t>
  </si>
  <si>
    <t xml:space="preserve">I. </t>
  </si>
  <si>
    <t>Department Number/Department Name:</t>
  </si>
  <si>
    <r>
      <t xml:space="preserve">Title of Request </t>
    </r>
    <r>
      <rPr>
        <b/>
        <i/>
        <sz val="9"/>
        <color theme="3" tint="-0.249977111117893"/>
        <rFont val="Arial"/>
        <family val="2"/>
      </rPr>
      <t>(please be brief):</t>
    </r>
  </si>
  <si>
    <r>
      <t>Amount of Request</t>
    </r>
    <r>
      <rPr>
        <i/>
        <sz val="9"/>
        <color theme="3" tint="-0.249977111117893"/>
        <rFont val="Arial"/>
        <family val="2"/>
      </rPr>
      <t xml:space="preserve"> (formula from detailed budget below):</t>
    </r>
  </si>
  <si>
    <t>Type of Proposal:  Atlanta   or   Dist Lrng/Non-Atl</t>
  </si>
  <si>
    <t>(Yes or No)</t>
  </si>
  <si>
    <t>Are there installation/renovation costs associated with this request?</t>
  </si>
  <si>
    <r>
      <t xml:space="preserve">If "Yes" then indicate the source of approved funding:
</t>
    </r>
    <r>
      <rPr>
        <i/>
        <sz val="8"/>
        <color theme="3" tint="-0.249977111117893"/>
        <rFont val="Arial"/>
        <family val="2"/>
      </rPr>
      <t xml:space="preserve">   (Note: Tech Fees are not allowed for installation/renovation)</t>
    </r>
  </si>
  <si>
    <t>Executive Summary of Request (100 words or less):</t>
  </si>
  <si>
    <t>Specific class and/or lab initiative(s) if applicable:</t>
  </si>
  <si>
    <t>Contact person for this request (incl. phone #):</t>
  </si>
  <si>
    <t>Responsible faculty for this request  (incl. phone #)</t>
  </si>
  <si>
    <t>Indicate priority per department if applicable:</t>
  </si>
  <si>
    <t>Number</t>
  </si>
  <si>
    <t>of</t>
  </si>
  <si>
    <t>Indicate priority per college or unit:</t>
  </si>
  <si>
    <t>II.</t>
  </si>
  <si>
    <r>
      <t xml:space="preserve">Impact on Students - </t>
    </r>
    <r>
      <rPr>
        <sz val="9"/>
        <color theme="3" tint="-0.249977111117893"/>
        <rFont val="Arial"/>
        <family val="2"/>
      </rPr>
      <t xml:space="preserve">Provide course title, course number, and anticipated enrollments:  </t>
    </r>
  </si>
  <si>
    <t>Titles/Numbers of Course(s)</t>
  </si>
  <si>
    <t>Anticipated Enrollments</t>
  </si>
  <si>
    <t>Graduate:</t>
  </si>
  <si>
    <t>(per</t>
  </si>
  <si>
    <t>) sem or yr</t>
  </si>
  <si>
    <t>Undergraduate:</t>
  </si>
  <si>
    <t xml:space="preserve">(per </t>
  </si>
  <si>
    <t>Total:</t>
  </si>
  <si>
    <t xml:space="preserve">The estimated percent use of the resources in the item by:   </t>
  </si>
  <si>
    <t>Students</t>
  </si>
  <si>
    <t xml:space="preserve"> Faculty</t>
  </si>
  <si>
    <t>Other</t>
  </si>
  <si>
    <t>Brief explanation of how estimate was achieved.</t>
  </si>
  <si>
    <r>
      <rPr>
        <b/>
        <u/>
        <sz val="9"/>
        <color theme="3" tint="-0.249977111117893"/>
        <rFont val="Arial"/>
        <family val="2"/>
      </rPr>
      <t>NOTE:</t>
    </r>
    <r>
      <rPr>
        <sz val="9"/>
        <color theme="3" tint="-0.249977111117893"/>
        <rFont val="Arial"/>
        <family val="2"/>
      </rPr>
      <t xml:space="preserve">  Other impacts on students should be described in narrative to include benefits to the students affected.</t>
    </r>
  </si>
  <si>
    <t>III.</t>
  </si>
  <si>
    <t>Proposed Number of Items</t>
  </si>
  <si>
    <t>Estimated Price per Unit</t>
  </si>
  <si>
    <t>Total ($)</t>
  </si>
  <si>
    <r>
      <t xml:space="preserve">Total </t>
    </r>
    <r>
      <rPr>
        <i/>
        <sz val="9"/>
        <color theme="3" tint="-0.249977111117893"/>
        <rFont val="Arial"/>
        <family val="2"/>
      </rPr>
      <t>(linked to the total amount of request line above)</t>
    </r>
  </si>
  <si>
    <t>Please return form via e-mail in Excel format to: techfees@business.gatech.edu.  Supporting information only in a PDF file.</t>
  </si>
  <si>
    <t>IV.</t>
  </si>
  <si>
    <r>
      <t xml:space="preserve">Detailed Budget - Requested Items by Category  </t>
    </r>
    <r>
      <rPr>
        <i/>
        <sz val="9"/>
        <color theme="3" tint="-0.249977111117893"/>
        <rFont val="Arial"/>
        <family val="2"/>
      </rPr>
      <t xml:space="preserve">List separately any equipment, software, and other allowable expenses (see Tech Fee Guidelines).  There is a formula in the "total column" that multiplies the number of items times the unit price.  You may enter a figure into the total column if the unit pricing is not applicable. If you need additional rows, contact the Budget Office to receive a modified form.  Software or data license proposals should indicate how many years the item has been funded through student tech fees in narrative.
</t>
    </r>
    <r>
      <rPr>
        <i/>
        <sz val="4"/>
        <color theme="3" tint="-0.249977111117893"/>
        <rFont val="Arial"/>
        <family val="2"/>
      </rPr>
      <t xml:space="preserve">
</t>
    </r>
    <r>
      <rPr>
        <b/>
        <i/>
        <sz val="9"/>
        <color theme="3" tint="-0.249977111117893"/>
        <rFont val="Arial"/>
        <family val="2"/>
      </rPr>
      <t>Supporting documentation is required</t>
    </r>
    <r>
      <rPr>
        <i/>
        <sz val="9"/>
        <color theme="3" tint="-0.249977111117893"/>
        <rFont val="Arial"/>
        <family val="2"/>
      </rPr>
      <t xml:space="preserve">- Include price justification in some form, such as </t>
    </r>
    <r>
      <rPr>
        <i/>
        <sz val="9"/>
        <rFont val="Arial"/>
        <family val="2"/>
      </rPr>
      <t xml:space="preserve">current/recent </t>
    </r>
    <r>
      <rPr>
        <i/>
        <sz val="9"/>
        <color theme="3" tint="-0.249977111117893"/>
        <rFont val="Arial"/>
        <family val="2"/>
      </rPr>
      <t xml:space="preserve">quotations, published price lists, etc. as a separate PDF attachment. All supporting information should be in a single PDF.  </t>
    </r>
  </si>
  <si>
    <r>
      <rPr>
        <b/>
        <sz val="9"/>
        <color theme="3" tint="-0.249977111117893"/>
        <rFont val="Arial"/>
        <family val="2"/>
      </rPr>
      <t xml:space="preserve">Narrative </t>
    </r>
    <r>
      <rPr>
        <sz val="9"/>
        <color theme="3" tint="-0.249977111117893"/>
        <rFont val="Arial"/>
        <family val="2"/>
      </rPr>
      <t xml:space="preserve">- Provide narrative justification and description for your intended use of the technology fee funds.  Include narrative or details on how its intended academic or instructional usage will enhance the education or research of the students. To include curricular, co-curricular, and extracurricular benefits expected to accrue to students through provision of this resource, including students outside the unit. If similar technology is used elsewhere on campus state how this proposal is different and not duplication. Also include how the request aligns with the Strategic Plan of Georgia Tech.  </t>
    </r>
  </si>
  <si>
    <t>Date</t>
  </si>
  <si>
    <t>This proposal has been vetted, prioritized and approved through the college/unit internal process.</t>
  </si>
  <si>
    <t>Brief explanation of the methodology and assumptions used in estimating anticipated enrollments.</t>
  </si>
  <si>
    <t xml:space="preserve">“I attest, to the best of my knowledge, that this proposal is only for an academic outcome or instructional objectives.” </t>
  </si>
  <si>
    <t>Name(s) of requestor(s) of proposal</t>
  </si>
  <si>
    <t xml:space="preserve"> (To be signed by someone other than party who submitted the proposal)</t>
  </si>
  <si>
    <t>Name(s) of approver(s) of vetting/prioritizing/approval process</t>
  </si>
  <si>
    <t>Campus</t>
  </si>
  <si>
    <t>Evaluation #</t>
  </si>
  <si>
    <t>Division</t>
  </si>
  <si>
    <t>Division/Unit</t>
  </si>
  <si>
    <t>Department #</t>
  </si>
  <si>
    <t>Contact Person</t>
  </si>
  <si>
    <t>Additional Contact</t>
  </si>
  <si>
    <t>Proposal Title</t>
  </si>
  <si>
    <t>Student Impact</t>
  </si>
  <si>
    <t>Priority per Department</t>
  </si>
  <si>
    <t>Priority per College</t>
  </si>
  <si>
    <t>Actual Spend</t>
  </si>
  <si>
    <t>Comment</t>
  </si>
  <si>
    <t>Award Request</t>
  </si>
  <si>
    <t>Request for Technology Fee Funds: FY25</t>
  </si>
  <si>
    <t>Is this request similar to one funded in FY23 or FY24?</t>
  </si>
  <si>
    <t>College of Computing</t>
  </si>
  <si>
    <t>Expanding Access to Open-Source HPC Architectures</t>
  </si>
  <si>
    <t>Atlanta</t>
  </si>
  <si>
    <t>No</t>
  </si>
  <si>
    <t xml:space="preserve">Jeffrey Young, (5-1513)	</t>
  </si>
  <si>
    <t>Sterling Peet, Hyesoon Kim, Rich Vuduc</t>
  </si>
  <si>
    <t>see below</t>
  </si>
  <si>
    <t>CSE 6220, 6230; CS 3220, 4210/6210, 4290/6290, 6250, ECE 2601/3601/4601 ECE (2,3,4)601/(2,3,4)602/4603 - current enrollments</t>
  </si>
  <si>
    <t>Predominantly student usage</t>
  </si>
  <si>
    <t>Pioneer Milk-V Desktop server</t>
  </si>
  <si>
    <t>High-performance computing infrastructure that is vital to our modern world includes both cloud-based data centers and high-end supercomputers that are typically constructed of CPU and GPU chips from just a few vendors, Intel, AMD, and NVIDIA. However, a new open-source architecture called RISC-V has recently been proposed as the basis for future HPC chips that can be developed, tested, and fabricated by students and researchers through freely available tools like Berkeley’s Chipyard framework. The RISC-V architecture has been proposed as the basis for new supercomputers in both Europe and Asia and is the focus of development by many major computing vendors as well as efforts by the US government. This TechFee proposes to bring the capabilities of a small-scale RISC-V infrastructure to Georgia Tech’s campus to provide students with the opportunity to investigate and evaluate this architecture in an HPC-style environment. 
Specifically, we request funds to construct a 16-node RISC-V cluster built around the Milk-V Pioneer desktop architecture. This specific product is notable in that it is the first commercially available RISC-V processor that includes a “server-grade” RISC-V chip, the SOPHON SG2042, that is capable of running HPC workloads. We are requesting 16 nodes to allow for benchmarking and scaling studies ranging from 1-16 nodes, as is typical with traditional HPC environments. 
The proposed resources will be used by the co-PIs of this request to support classes ranging from ECE (2,3,4)601/(2,3,4)602/4603 - Vertical Integrated Project (VIP) classes run by Dr. Young and Dr. Vuduc to CS 3220 – Processor Design, and CSE 6230 (High Performance Computing. (continues on supporting documentation)</t>
  </si>
  <si>
    <t>Jeffery S. Young</t>
  </si>
  <si>
    <t>Andrew Leonard</t>
  </si>
  <si>
    <t>We propose a 16-node RISC-V cluster, an open-source chip architecture, to provide students with the opportunity to investigate and evaluate this architecture in an HPC-style environment. These servers will be hosted via our CRNCH Slurm-scheduled testbed.</t>
  </si>
  <si>
    <t>yr</t>
  </si>
</sst>
</file>

<file path=xl/styles.xml><?xml version="1.0" encoding="utf-8"?>
<styleSheet xmlns="http://schemas.openxmlformats.org/spreadsheetml/2006/main" xmlns:mc="http://schemas.openxmlformats.org/markup-compatibility/2006" xmlns:x14ac="http://schemas.microsoft.com/office/spreadsheetml/2009/9/ac" xmlns:x16r2="http://schemas.microsoft.com/office/spreadsheetml/2015/02/main" xmlns:xr="http://schemas.microsoft.com/office/spreadsheetml/2014/revision" mc:Ignorable="x14ac x16r2 xr">
  <numFmts count="5">
    <numFmt numFmtId="5" formatCode="&quot;$&quot;#,##0_);\(&quot;$&quot;#,##0\)"/>
    <numFmt numFmtId="7" formatCode="&quot;$&quot;#,##0.00_);\(&quot;$&quot;#,##0.00\)"/>
    <numFmt numFmtId="164" formatCode="&quot;$&quot;#,##0"/>
    <numFmt numFmtId="165" formatCode="@\ \ \ "/>
    <numFmt numFmtId="166" formatCode="[$-F800]dddd\,\ mmmm\ dd\,\ yyyy"/>
  </numFmts>
  <fonts count="27">
    <font>
      <sz val="11"/>
      <color theme="1"/>
      <name val="Calibri"/>
      <family val="2"/>
      <scheme val="minor"/>
    </font>
    <font>
      <sz val="11"/>
      <color theme="1"/>
      <name val="Calibri"/>
      <family val="2"/>
      <scheme val="minor"/>
    </font>
    <font>
      <b/>
      <sz val="12"/>
      <color theme="3" tint="-0.249977111117893"/>
      <name val="Arial"/>
      <family val="2"/>
    </font>
    <font>
      <sz val="10"/>
      <color theme="3" tint="-0.249977111117893"/>
      <name val="Arial"/>
      <family val="2"/>
    </font>
    <font>
      <b/>
      <i/>
      <sz val="10"/>
      <color theme="3" tint="-0.249977111117893"/>
      <name val="Arial"/>
      <family val="2"/>
    </font>
    <font>
      <sz val="9"/>
      <color theme="3" tint="-0.249977111117893"/>
      <name val="Arial"/>
      <family val="2"/>
    </font>
    <font>
      <b/>
      <sz val="9"/>
      <color theme="3" tint="-0.249977111117893"/>
      <name val="Arial"/>
      <family val="2"/>
    </font>
    <font>
      <b/>
      <i/>
      <sz val="9"/>
      <color theme="3" tint="-0.249977111117893"/>
      <name val="Arial"/>
      <family val="2"/>
    </font>
    <font>
      <i/>
      <sz val="9"/>
      <color theme="3" tint="-0.249977111117893"/>
      <name val="Arial"/>
      <family val="2"/>
    </font>
    <font>
      <i/>
      <sz val="8"/>
      <color theme="3" tint="-0.249977111117893"/>
      <name val="Arial"/>
      <family val="2"/>
    </font>
    <font>
      <sz val="11"/>
      <color rgb="FF1F497D"/>
      <name val="Calibri"/>
      <family val="2"/>
    </font>
    <font>
      <sz val="11"/>
      <color theme="3" tint="-0.249977111117893"/>
      <name val="Calibri"/>
      <family val="2"/>
    </font>
    <font>
      <b/>
      <u/>
      <sz val="9"/>
      <color theme="3" tint="-0.249977111117893"/>
      <name val="Arial"/>
      <family val="2"/>
    </font>
    <font>
      <i/>
      <sz val="4"/>
      <color theme="3" tint="-0.249977111117893"/>
      <name val="Arial"/>
      <family val="2"/>
    </font>
    <font>
      <sz val="8"/>
      <color theme="3" tint="-0.249977111117893"/>
      <name val="Arial"/>
      <family val="2"/>
    </font>
    <font>
      <b/>
      <sz val="9"/>
      <color rgb="FFFF0000"/>
      <name val="Arial"/>
      <family val="2"/>
    </font>
    <font>
      <b/>
      <sz val="10"/>
      <color rgb="FFFF0000"/>
      <name val="Arial"/>
      <family val="2"/>
    </font>
    <font>
      <i/>
      <sz val="10"/>
      <color theme="1"/>
      <name val="Times New Roman"/>
      <family val="1"/>
    </font>
    <font>
      <b/>
      <i/>
      <sz val="10"/>
      <color theme="1"/>
      <name val="Times New Roman"/>
      <family val="1"/>
    </font>
    <font>
      <b/>
      <sz val="10"/>
      <color theme="3" tint="-0.249977111117893"/>
      <name val="Arial"/>
      <family val="2"/>
    </font>
    <font>
      <b/>
      <sz val="7"/>
      <color theme="3" tint="-0.249977111117893"/>
      <name val="Arial"/>
      <family val="2"/>
    </font>
    <font>
      <b/>
      <i/>
      <sz val="9"/>
      <color theme="3" tint="-0.249977111117893"/>
      <name val="Times New Roman"/>
      <family val="1"/>
    </font>
    <font>
      <b/>
      <sz val="6"/>
      <color theme="3" tint="-0.249977111117893"/>
      <name val="Arial"/>
      <family val="2"/>
    </font>
    <font>
      <sz val="10"/>
      <color theme="3" tint="-0.249977111117893"/>
      <name val="Times New Roman"/>
      <family val="1"/>
    </font>
    <font>
      <i/>
      <sz val="9"/>
      <name val="Arial"/>
      <family val="2"/>
    </font>
    <font>
      <b/>
      <sz val="9"/>
      <color rgb="FF002060"/>
      <name val="Arial"/>
      <family val="2"/>
    </font>
    <font>
      <b/>
      <sz val="11"/>
      <color theme="3" tint="-0.249977111117893"/>
      <name val="Arial"/>
      <family val="2"/>
    </font>
  </fonts>
  <fills count="6">
    <fill>
      <patternFill patternType="none"/>
    </fill>
    <fill>
      <patternFill patternType="gray125"/>
    </fill>
    <fill>
      <patternFill patternType="solid">
        <fgColor indexed="43"/>
        <bgColor indexed="64"/>
      </patternFill>
    </fill>
    <fill>
      <patternFill patternType="solid">
        <fgColor rgb="FFFFFF66"/>
        <bgColor indexed="64"/>
      </patternFill>
    </fill>
    <fill>
      <patternFill patternType="solid">
        <fgColor theme="9" tint="0.59999389629810485"/>
        <bgColor indexed="64"/>
      </patternFill>
    </fill>
    <fill>
      <patternFill patternType="solid">
        <fgColor theme="0"/>
        <bgColor indexed="64"/>
      </patternFill>
    </fill>
  </fills>
  <borders count="36">
    <border>
      <left/>
      <right/>
      <top/>
      <bottom/>
      <diagonal/>
    </border>
    <border>
      <left style="double">
        <color indexed="64"/>
      </left>
      <right/>
      <top style="double">
        <color indexed="64"/>
      </top>
      <bottom/>
      <diagonal/>
    </border>
    <border>
      <left/>
      <right/>
      <top style="double">
        <color indexed="64"/>
      </top>
      <bottom/>
      <diagonal/>
    </border>
    <border>
      <left/>
      <right style="double">
        <color indexed="64"/>
      </right>
      <top style="double">
        <color indexed="64"/>
      </top>
      <bottom/>
      <diagonal/>
    </border>
    <border>
      <left style="double">
        <color indexed="64"/>
      </left>
      <right/>
      <top/>
      <bottom/>
      <diagonal/>
    </border>
    <border>
      <left/>
      <right style="double">
        <color indexed="64"/>
      </right>
      <top/>
      <bottom/>
      <diagonal/>
    </border>
    <border>
      <left style="double">
        <color indexed="64"/>
      </left>
      <right/>
      <top/>
      <bottom style="medium">
        <color indexed="64"/>
      </bottom>
      <diagonal/>
    </border>
    <border>
      <left/>
      <right/>
      <top/>
      <bottom style="medium">
        <color indexed="64"/>
      </bottom>
      <diagonal/>
    </border>
    <border>
      <left/>
      <right style="double">
        <color indexed="64"/>
      </right>
      <top/>
      <bottom style="medium">
        <color indexed="64"/>
      </bottom>
      <diagonal/>
    </border>
    <border>
      <left style="thin">
        <color indexed="64"/>
      </left>
      <right style="thin">
        <color indexed="64"/>
      </right>
      <top style="thin">
        <color indexed="64"/>
      </top>
      <bottom style="thin">
        <color indexed="64"/>
      </bottom>
      <diagonal/>
    </border>
    <border>
      <left style="thin">
        <color indexed="64"/>
      </left>
      <right/>
      <top style="thin">
        <color indexed="64"/>
      </top>
      <bottom style="thin">
        <color indexed="64"/>
      </bottom>
      <diagonal/>
    </border>
    <border>
      <left/>
      <right/>
      <top style="thin">
        <color indexed="64"/>
      </top>
      <bottom style="thin">
        <color indexed="64"/>
      </bottom>
      <diagonal/>
    </border>
    <border>
      <left/>
      <right style="thin">
        <color indexed="64"/>
      </right>
      <top style="thin">
        <color indexed="64"/>
      </top>
      <bottom style="thin">
        <color indexed="64"/>
      </bottom>
      <diagonal/>
    </border>
    <border>
      <left/>
      <right/>
      <top style="thin">
        <color indexed="64"/>
      </top>
      <bottom/>
      <diagonal/>
    </border>
    <border>
      <left/>
      <right/>
      <top/>
      <bottom style="thin">
        <color indexed="64"/>
      </bottom>
      <diagonal/>
    </border>
    <border>
      <left/>
      <right style="double">
        <color indexed="64"/>
      </right>
      <top/>
      <bottom style="thin">
        <color indexed="64"/>
      </bottom>
      <diagonal/>
    </border>
    <border>
      <left style="thin">
        <color indexed="64"/>
      </left>
      <right style="thin">
        <color indexed="64"/>
      </right>
      <top/>
      <bottom style="thin">
        <color indexed="64"/>
      </bottom>
      <diagonal/>
    </border>
    <border>
      <left style="thin">
        <color indexed="64"/>
      </left>
      <right/>
      <top/>
      <bottom/>
      <diagonal/>
    </border>
    <border>
      <left style="thin">
        <color indexed="64"/>
      </left>
      <right style="thin">
        <color indexed="64"/>
      </right>
      <top style="thin">
        <color indexed="64"/>
      </top>
      <bottom/>
      <diagonal/>
    </border>
    <border>
      <left style="medium">
        <color indexed="64"/>
      </left>
      <right style="medium">
        <color indexed="64"/>
      </right>
      <top style="medium">
        <color indexed="64"/>
      </top>
      <bottom style="medium">
        <color indexed="64"/>
      </bottom>
      <diagonal/>
    </border>
    <border>
      <left style="medium">
        <color indexed="64"/>
      </left>
      <right/>
      <top/>
      <bottom/>
      <diagonal/>
    </border>
    <border>
      <left style="thin">
        <color indexed="64"/>
      </left>
      <right/>
      <top style="thin">
        <color indexed="64"/>
      </top>
      <bottom/>
      <diagonal/>
    </border>
    <border>
      <left/>
      <right style="thin">
        <color indexed="64"/>
      </right>
      <top style="thin">
        <color indexed="64"/>
      </top>
      <bottom/>
      <diagonal/>
    </border>
    <border>
      <left style="thin">
        <color indexed="64"/>
      </left>
      <right/>
      <top/>
      <bottom style="thin">
        <color indexed="64"/>
      </bottom>
      <diagonal/>
    </border>
    <border>
      <left/>
      <right style="thin">
        <color indexed="64"/>
      </right>
      <top/>
      <bottom style="thin">
        <color indexed="64"/>
      </bottom>
      <diagonal/>
    </border>
    <border>
      <left/>
      <right/>
      <top/>
      <bottom style="hair">
        <color indexed="64"/>
      </bottom>
      <diagonal/>
    </border>
    <border>
      <left/>
      <right/>
      <top style="hair">
        <color indexed="64"/>
      </top>
      <bottom style="hair">
        <color indexed="64"/>
      </bottom>
      <diagonal/>
    </border>
    <border>
      <left style="thin">
        <color indexed="64"/>
      </left>
      <right/>
      <top style="thin">
        <color indexed="64"/>
      </top>
      <bottom style="double">
        <color indexed="64"/>
      </bottom>
      <diagonal/>
    </border>
    <border>
      <left/>
      <right/>
      <top style="thin">
        <color indexed="64"/>
      </top>
      <bottom style="double">
        <color indexed="64"/>
      </bottom>
      <diagonal/>
    </border>
    <border>
      <left/>
      <right style="thin">
        <color indexed="64"/>
      </right>
      <top style="thin">
        <color indexed="64"/>
      </top>
      <bottom style="double">
        <color indexed="64"/>
      </bottom>
      <diagonal/>
    </border>
    <border>
      <left style="double">
        <color indexed="64"/>
      </left>
      <right/>
      <top/>
      <bottom style="double">
        <color indexed="64"/>
      </bottom>
      <diagonal/>
    </border>
    <border>
      <left/>
      <right/>
      <top/>
      <bottom style="double">
        <color indexed="64"/>
      </bottom>
      <diagonal/>
    </border>
    <border>
      <left/>
      <right style="double">
        <color indexed="64"/>
      </right>
      <top/>
      <bottom style="double">
        <color indexed="64"/>
      </bottom>
      <diagonal/>
    </border>
    <border>
      <left/>
      <right style="thin">
        <color indexed="64"/>
      </right>
      <top/>
      <bottom/>
      <diagonal/>
    </border>
    <border>
      <left/>
      <right/>
      <top style="double">
        <color indexed="64"/>
      </top>
      <bottom style="double">
        <color indexed="64"/>
      </bottom>
      <diagonal/>
    </border>
    <border>
      <left style="double">
        <color indexed="64"/>
      </left>
      <right/>
      <top/>
      <bottom style="thin">
        <color indexed="64"/>
      </bottom>
      <diagonal/>
    </border>
  </borders>
  <cellStyleXfs count="2">
    <xf numFmtId="0" fontId="0" fillId="0" borderId="0"/>
    <xf numFmtId="9" fontId="1" fillId="0" borderId="0" applyFont="0" applyFill="0" applyBorder="0" applyAlignment="0" applyProtection="0"/>
  </cellStyleXfs>
  <cellXfs count="165">
    <xf numFmtId="0" fontId="0" fillId="0" borderId="0" xfId="0"/>
    <xf numFmtId="37" fontId="3" fillId="0" borderId="0" xfId="0" applyNumberFormat="1" applyFont="1"/>
    <xf numFmtId="37" fontId="3" fillId="0" borderId="4" xfId="0" applyNumberFormat="1" applyFont="1" applyBorder="1"/>
    <xf numFmtId="37" fontId="5" fillId="0" borderId="0" xfId="0" applyNumberFormat="1" applyFont="1"/>
    <xf numFmtId="37" fontId="3" fillId="0" borderId="5" xfId="0" applyNumberFormat="1" applyFont="1" applyBorder="1"/>
    <xf numFmtId="37" fontId="6" fillId="0" borderId="0" xfId="0" applyNumberFormat="1" applyFont="1"/>
    <xf numFmtId="37" fontId="6" fillId="0" borderId="0" xfId="0" applyNumberFormat="1" applyFont="1" applyAlignment="1">
      <alignment vertical="center"/>
    </xf>
    <xf numFmtId="37" fontId="6" fillId="0" borderId="0" xfId="0" applyNumberFormat="1" applyFont="1" applyAlignment="1">
      <alignment wrapText="1"/>
    </xf>
    <xf numFmtId="164" fontId="6" fillId="0" borderId="0" xfId="0" applyNumberFormat="1" applyFont="1"/>
    <xf numFmtId="37" fontId="6" fillId="0" borderId="13" xfId="0" applyNumberFormat="1" applyFont="1" applyBorder="1" applyAlignment="1">
      <alignment wrapText="1"/>
    </xf>
    <xf numFmtId="37" fontId="6" fillId="0" borderId="9" xfId="0" applyNumberFormat="1" applyFont="1" applyBorder="1" applyAlignment="1" applyProtection="1">
      <alignment horizontal="center" vertical="center" wrapText="1"/>
      <protection locked="0"/>
    </xf>
    <xf numFmtId="37" fontId="6" fillId="0" borderId="0" xfId="0" applyNumberFormat="1" applyFont="1" applyAlignment="1">
      <alignment vertical="center" wrapText="1"/>
    </xf>
    <xf numFmtId="37" fontId="6" fillId="0" borderId="9" xfId="0" applyNumberFormat="1" applyFont="1" applyBorder="1" applyAlignment="1" applyProtection="1">
      <alignment horizontal="center" vertical="center"/>
      <protection locked="0"/>
    </xf>
    <xf numFmtId="37" fontId="6" fillId="0" borderId="14" xfId="0" applyNumberFormat="1" applyFont="1" applyBorder="1" applyProtection="1">
      <protection locked="0"/>
    </xf>
    <xf numFmtId="37" fontId="6" fillId="0" borderId="0" xfId="0" applyNumberFormat="1" applyFont="1" applyAlignment="1">
      <alignment vertical="top" wrapText="1"/>
    </xf>
    <xf numFmtId="37" fontId="9" fillId="0" borderId="0" xfId="0" applyNumberFormat="1" applyFont="1" applyAlignment="1">
      <alignment horizontal="left" vertical="top" indent="2"/>
    </xf>
    <xf numFmtId="37" fontId="6" fillId="0" borderId="0" xfId="0" applyNumberFormat="1" applyFont="1" applyAlignment="1">
      <alignment horizontal="right"/>
    </xf>
    <xf numFmtId="37" fontId="6" fillId="0" borderId="0" xfId="0" applyNumberFormat="1" applyFont="1" applyAlignment="1">
      <alignment horizontal="center"/>
    </xf>
    <xf numFmtId="37" fontId="5" fillId="0" borderId="14" xfId="0" applyNumberFormat="1" applyFont="1" applyBorder="1"/>
    <xf numFmtId="37" fontId="6" fillId="0" borderId="14" xfId="0" applyNumberFormat="1" applyFont="1" applyBorder="1"/>
    <xf numFmtId="37" fontId="3" fillId="0" borderId="15" xfId="0" applyNumberFormat="1" applyFont="1" applyBorder="1"/>
    <xf numFmtId="37" fontId="6" fillId="0" borderId="0" xfId="0" applyNumberFormat="1" applyFont="1" applyAlignment="1">
      <alignment horizontal="right" indent="2"/>
    </xf>
    <xf numFmtId="37" fontId="5" fillId="0" borderId="0" xfId="0" applyNumberFormat="1" applyFont="1" applyAlignment="1">
      <alignment horizontal="right" wrapText="1"/>
    </xf>
    <xf numFmtId="37" fontId="8" fillId="0" borderId="16" xfId="0" applyNumberFormat="1" applyFont="1" applyBorder="1" applyAlignment="1" applyProtection="1">
      <alignment horizontal="center"/>
      <protection locked="0"/>
    </xf>
    <xf numFmtId="37" fontId="8" fillId="0" borderId="17" xfId="0" applyNumberFormat="1" applyFont="1" applyBorder="1" applyAlignment="1">
      <alignment horizontal="right"/>
    </xf>
    <xf numFmtId="37" fontId="5" fillId="0" borderId="9" xfId="0" applyNumberFormat="1" applyFont="1" applyBorder="1" applyProtection="1">
      <protection locked="0"/>
    </xf>
    <xf numFmtId="37" fontId="5" fillId="0" borderId="5" xfId="0" applyNumberFormat="1" applyFont="1" applyBorder="1"/>
    <xf numFmtId="165" fontId="6" fillId="0" borderId="0" xfId="0" applyNumberFormat="1" applyFont="1" applyAlignment="1">
      <alignment horizontal="right"/>
    </xf>
    <xf numFmtId="37" fontId="5" fillId="0" borderId="0" xfId="0" applyNumberFormat="1" applyFont="1" applyAlignment="1">
      <alignment horizontal="right"/>
    </xf>
    <xf numFmtId="37" fontId="5" fillId="0" borderId="18" xfId="0" applyNumberFormat="1" applyFont="1" applyBorder="1" applyAlignment="1" applyProtection="1">
      <alignment horizontal="center"/>
      <protection locked="0"/>
    </xf>
    <xf numFmtId="37" fontId="5" fillId="0" borderId="17" xfId="0" applyNumberFormat="1" applyFont="1" applyBorder="1" applyAlignment="1">
      <alignment horizontal="right"/>
    </xf>
    <xf numFmtId="37" fontId="5" fillId="3" borderId="19" xfId="0" applyNumberFormat="1" applyFont="1" applyFill="1" applyBorder="1" applyAlignment="1">
      <alignment horizontal="center"/>
    </xf>
    <xf numFmtId="37" fontId="5" fillId="0" borderId="0" xfId="0" applyNumberFormat="1" applyFont="1" applyAlignment="1">
      <alignment horizontal="center"/>
    </xf>
    <xf numFmtId="37" fontId="5" fillId="0" borderId="5" xfId="0" applyNumberFormat="1" applyFont="1" applyBorder="1" applyAlignment="1">
      <alignment horizontal="center"/>
    </xf>
    <xf numFmtId="0" fontId="5" fillId="0" borderId="0" xfId="0" applyFont="1"/>
    <xf numFmtId="0" fontId="10" fillId="0" borderId="0" xfId="0" applyFont="1"/>
    <xf numFmtId="9" fontId="5" fillId="0" borderId="9" xfId="1" applyFont="1" applyFill="1" applyBorder="1" applyAlignment="1" applyProtection="1">
      <alignment horizontal="center"/>
      <protection locked="0"/>
    </xf>
    <xf numFmtId="9" fontId="5" fillId="0" borderId="9" xfId="0" applyNumberFormat="1" applyFont="1" applyBorder="1" applyAlignment="1">
      <alignment horizontal="center"/>
    </xf>
    <xf numFmtId="9" fontId="5" fillId="0" borderId="0" xfId="0" applyNumberFormat="1" applyFont="1" applyAlignment="1">
      <alignment horizontal="center"/>
    </xf>
    <xf numFmtId="37" fontId="5" fillId="0" borderId="14" xfId="0" applyNumberFormat="1" applyFont="1" applyBorder="1" applyAlignment="1">
      <alignment horizontal="center"/>
    </xf>
    <xf numFmtId="0" fontId="3" fillId="0" borderId="0" xfId="0" applyFont="1"/>
    <xf numFmtId="37" fontId="6" fillId="0" borderId="0" xfId="0" applyNumberFormat="1" applyFont="1" applyAlignment="1">
      <alignment vertical="top"/>
    </xf>
    <xf numFmtId="0" fontId="5" fillId="0" borderId="0" xfId="0" applyFont="1" applyAlignment="1">
      <alignment vertical="top" wrapText="1"/>
    </xf>
    <xf numFmtId="37" fontId="8" fillId="0" borderId="0" xfId="0" applyNumberFormat="1" applyFont="1"/>
    <xf numFmtId="37" fontId="6" fillId="0" borderId="9" xfId="0" applyNumberFormat="1" applyFont="1" applyBorder="1" applyAlignment="1">
      <alignment horizontal="center" wrapText="1"/>
    </xf>
    <xf numFmtId="37" fontId="7" fillId="0" borderId="0" xfId="0" applyNumberFormat="1" applyFont="1" applyAlignment="1">
      <alignment horizontal="center"/>
    </xf>
    <xf numFmtId="37" fontId="6" fillId="0" borderId="25" xfId="0" applyNumberFormat="1" applyFont="1" applyBorder="1" applyProtection="1">
      <protection locked="0"/>
    </xf>
    <xf numFmtId="5" fontId="6" fillId="0" borderId="25" xfId="0" applyNumberFormat="1" applyFont="1" applyBorder="1" applyProtection="1">
      <protection locked="0"/>
    </xf>
    <xf numFmtId="37" fontId="6" fillId="0" borderId="26" xfId="0" applyNumberFormat="1" applyFont="1" applyBorder="1" applyProtection="1">
      <protection locked="0"/>
    </xf>
    <xf numFmtId="5" fontId="6" fillId="0" borderId="26" xfId="0" applyNumberFormat="1" applyFont="1" applyBorder="1" applyProtection="1">
      <protection locked="0"/>
    </xf>
    <xf numFmtId="37" fontId="3" fillId="0" borderId="30" xfId="0" applyNumberFormat="1" applyFont="1" applyBorder="1"/>
    <xf numFmtId="37" fontId="8" fillId="0" borderId="31" xfId="0" applyNumberFormat="1" applyFont="1" applyBorder="1"/>
    <xf numFmtId="37" fontId="5" fillId="0" borderId="31" xfId="0" applyNumberFormat="1" applyFont="1" applyBorder="1"/>
    <xf numFmtId="37" fontId="5" fillId="0" borderId="31" xfId="0" applyNumberFormat="1" applyFont="1" applyBorder="1" applyAlignment="1">
      <alignment horizontal="right"/>
    </xf>
    <xf numFmtId="37" fontId="5" fillId="0" borderId="31" xfId="0" quotePrefix="1" applyNumberFormat="1" applyFont="1" applyBorder="1" applyAlignment="1">
      <alignment horizontal="right"/>
    </xf>
    <xf numFmtId="37" fontId="14" fillId="0" borderId="32" xfId="0" quotePrefix="1" applyNumberFormat="1" applyFont="1" applyBorder="1"/>
    <xf numFmtId="37" fontId="3" fillId="0" borderId="1" xfId="0" applyNumberFormat="1" applyFont="1" applyBorder="1"/>
    <xf numFmtId="37" fontId="5" fillId="0" borderId="2" xfId="0" applyNumberFormat="1" applyFont="1" applyBorder="1"/>
    <xf numFmtId="37" fontId="15" fillId="0" borderId="2" xfId="0" applyNumberFormat="1" applyFont="1" applyBorder="1"/>
    <xf numFmtId="37" fontId="16" fillId="0" borderId="3" xfId="0" applyNumberFormat="1" applyFont="1" applyBorder="1"/>
    <xf numFmtId="37" fontId="5" fillId="0" borderId="0" xfId="0" applyNumberFormat="1" applyFont="1" applyAlignment="1" applyProtection="1">
      <alignment vertical="top" wrapText="1"/>
      <protection locked="0"/>
    </xf>
    <xf numFmtId="37" fontId="3" fillId="0" borderId="31" xfId="0" applyNumberFormat="1" applyFont="1" applyBorder="1"/>
    <xf numFmtId="37" fontId="3" fillId="0" borderId="32" xfId="0" applyNumberFormat="1" applyFont="1" applyBorder="1"/>
    <xf numFmtId="37" fontId="20" fillId="0" borderId="0" xfId="0" applyNumberFormat="1" applyFont="1"/>
    <xf numFmtId="37" fontId="21" fillId="0" borderId="0" xfId="0" applyNumberFormat="1" applyFont="1"/>
    <xf numFmtId="37" fontId="22" fillId="0" borderId="0" xfId="0" applyNumberFormat="1" applyFont="1"/>
    <xf numFmtId="37" fontId="3" fillId="0" borderId="34" xfId="0" applyNumberFormat="1" applyFont="1" applyBorder="1"/>
    <xf numFmtId="37" fontId="22" fillId="0" borderId="5" xfId="0" applyNumberFormat="1" applyFont="1" applyBorder="1"/>
    <xf numFmtId="37" fontId="20" fillId="0" borderId="5" xfId="0" applyNumberFormat="1" applyFont="1" applyBorder="1"/>
    <xf numFmtId="37" fontId="21" fillId="0" borderId="5" xfId="0" applyNumberFormat="1" applyFont="1" applyBorder="1"/>
    <xf numFmtId="37" fontId="6" fillId="0" borderId="9" xfId="0" applyNumberFormat="1" applyFont="1" applyBorder="1" applyProtection="1">
      <protection locked="0"/>
    </xf>
    <xf numFmtId="0" fontId="18" fillId="4" borderId="0" xfId="0" applyFont="1" applyFill="1"/>
    <xf numFmtId="37" fontId="19" fillId="4" borderId="0" xfId="0" applyNumberFormat="1" applyFont="1" applyFill="1"/>
    <xf numFmtId="0" fontId="17" fillId="4" borderId="0" xfId="0" applyFont="1" applyFill="1"/>
    <xf numFmtId="37" fontId="3" fillId="4" borderId="0" xfId="0" applyNumberFormat="1" applyFont="1" applyFill="1"/>
    <xf numFmtId="37" fontId="3" fillId="4" borderId="5" xfId="0" applyNumberFormat="1" applyFont="1" applyFill="1" applyBorder="1"/>
    <xf numFmtId="37" fontId="5" fillId="4" borderId="0" xfId="0" applyNumberFormat="1" applyFont="1" applyFill="1"/>
    <xf numFmtId="37" fontId="5" fillId="4" borderId="5" xfId="0" applyNumberFormat="1" applyFont="1" applyFill="1" applyBorder="1"/>
    <xf numFmtId="37" fontId="3" fillId="4" borderId="30" xfId="0" applyNumberFormat="1" applyFont="1" applyFill="1" applyBorder="1"/>
    <xf numFmtId="37" fontId="3" fillId="4" borderId="31" xfId="0" applyNumberFormat="1" applyFont="1" applyFill="1" applyBorder="1"/>
    <xf numFmtId="37" fontId="3" fillId="4" borderId="32" xfId="0" applyNumberFormat="1" applyFont="1" applyFill="1" applyBorder="1"/>
    <xf numFmtId="37" fontId="22" fillId="4" borderId="4" xfId="0" applyNumberFormat="1" applyFont="1" applyFill="1" applyBorder="1"/>
    <xf numFmtId="37" fontId="22" fillId="4" borderId="0" xfId="0" applyNumberFormat="1" applyFont="1" applyFill="1"/>
    <xf numFmtId="37" fontId="22" fillId="4" borderId="5" xfId="0" applyNumberFormat="1" applyFont="1" applyFill="1" applyBorder="1"/>
    <xf numFmtId="37" fontId="20" fillId="4" borderId="4" xfId="0" applyNumberFormat="1" applyFont="1" applyFill="1" applyBorder="1"/>
    <xf numFmtId="37" fontId="20" fillId="4" borderId="0" xfId="0" applyNumberFormat="1" applyFont="1" applyFill="1"/>
    <xf numFmtId="37" fontId="20" fillId="4" borderId="5" xfId="0" applyNumberFormat="1" applyFont="1" applyFill="1" applyBorder="1"/>
    <xf numFmtId="37" fontId="5" fillId="4" borderId="4" xfId="0" applyNumberFormat="1" applyFont="1" applyFill="1" applyBorder="1"/>
    <xf numFmtId="37" fontId="21" fillId="4" borderId="1" xfId="0" applyNumberFormat="1" applyFont="1" applyFill="1" applyBorder="1"/>
    <xf numFmtId="37" fontId="21" fillId="4" borderId="2" xfId="0" applyNumberFormat="1" applyFont="1" applyFill="1" applyBorder="1"/>
    <xf numFmtId="37" fontId="21" fillId="4" borderId="3" xfId="0" applyNumberFormat="1" applyFont="1" applyFill="1" applyBorder="1"/>
    <xf numFmtId="37" fontId="6" fillId="5" borderId="25" xfId="0" applyNumberFormat="1" applyFont="1" applyFill="1" applyBorder="1" applyProtection="1">
      <protection locked="0"/>
    </xf>
    <xf numFmtId="37" fontId="6" fillId="5" borderId="26" xfId="0" applyNumberFormat="1" applyFont="1" applyFill="1" applyBorder="1" applyProtection="1">
      <protection locked="0"/>
    </xf>
    <xf numFmtId="37" fontId="25" fillId="5" borderId="26" xfId="0" applyNumberFormat="1" applyFont="1" applyFill="1" applyBorder="1" applyProtection="1">
      <protection locked="0"/>
    </xf>
    <xf numFmtId="37" fontId="26" fillId="4" borderId="0" xfId="0" applyNumberFormat="1" applyFont="1" applyFill="1"/>
    <xf numFmtId="164" fontId="6" fillId="0" borderId="9" xfId="0" applyNumberFormat="1" applyFont="1" applyBorder="1"/>
    <xf numFmtId="37" fontId="2" fillId="2" borderId="1" xfId="0" applyNumberFormat="1" applyFont="1" applyFill="1" applyBorder="1" applyAlignment="1">
      <alignment horizontal="center"/>
    </xf>
    <xf numFmtId="37" fontId="2" fillId="2" borderId="2" xfId="0" applyNumberFormat="1" applyFont="1" applyFill="1" applyBorder="1" applyAlignment="1">
      <alignment horizontal="center"/>
    </xf>
    <xf numFmtId="37" fontId="2" fillId="2" borderId="3" xfId="0" applyNumberFormat="1" applyFont="1" applyFill="1" applyBorder="1" applyAlignment="1">
      <alignment horizontal="center"/>
    </xf>
    <xf numFmtId="37" fontId="2" fillId="2" borderId="4" xfId="0" applyNumberFormat="1" applyFont="1" applyFill="1" applyBorder="1" applyAlignment="1">
      <alignment horizontal="center"/>
    </xf>
    <xf numFmtId="37" fontId="2" fillId="2" borderId="0" xfId="0" applyNumberFormat="1" applyFont="1" applyFill="1" applyAlignment="1">
      <alignment horizontal="center"/>
    </xf>
    <xf numFmtId="37" fontId="2" fillId="2" borderId="5" xfId="0" applyNumberFormat="1" applyFont="1" applyFill="1" applyBorder="1" applyAlignment="1">
      <alignment horizontal="center"/>
    </xf>
    <xf numFmtId="37" fontId="4" fillId="2" borderId="6" xfId="0" applyNumberFormat="1" applyFont="1" applyFill="1" applyBorder="1" applyAlignment="1">
      <alignment horizontal="center"/>
    </xf>
    <xf numFmtId="37" fontId="4" fillId="2" borderId="7" xfId="0" applyNumberFormat="1" applyFont="1" applyFill="1" applyBorder="1" applyAlignment="1">
      <alignment horizontal="center"/>
    </xf>
    <xf numFmtId="37" fontId="4" fillId="2" borderId="8" xfId="0" applyNumberFormat="1" applyFont="1" applyFill="1" applyBorder="1" applyAlignment="1">
      <alignment horizontal="center"/>
    </xf>
    <xf numFmtId="37" fontId="6" fillId="0" borderId="9" xfId="0" applyNumberFormat="1" applyFont="1" applyBorder="1" applyProtection="1">
      <protection locked="0"/>
    </xf>
    <xf numFmtId="37" fontId="6" fillId="0" borderId="10" xfId="0" applyNumberFormat="1" applyFont="1" applyBorder="1" applyAlignment="1" applyProtection="1">
      <alignment vertical="center" wrapText="1"/>
      <protection locked="0"/>
    </xf>
    <xf numFmtId="37" fontId="6" fillId="0" borderId="11" xfId="0" applyNumberFormat="1" applyFont="1" applyBorder="1" applyAlignment="1" applyProtection="1">
      <alignment vertical="center" wrapText="1"/>
      <protection locked="0"/>
    </xf>
    <xf numFmtId="37" fontId="6" fillId="0" borderId="12" xfId="0" applyNumberFormat="1" applyFont="1" applyBorder="1" applyAlignment="1" applyProtection="1">
      <alignment vertical="center" wrapText="1"/>
      <protection locked="0"/>
    </xf>
    <xf numFmtId="37" fontId="5" fillId="0" borderId="17" xfId="0" applyNumberFormat="1" applyFont="1" applyBorder="1" applyAlignment="1">
      <alignment horizontal="center"/>
    </xf>
    <xf numFmtId="37" fontId="5" fillId="0" borderId="0" xfId="0" applyNumberFormat="1" applyFont="1" applyAlignment="1">
      <alignment horizontal="center"/>
    </xf>
    <xf numFmtId="37" fontId="6" fillId="0" borderId="10" xfId="0" applyNumberFormat="1" applyFont="1" applyBorder="1" applyAlignment="1" applyProtection="1">
      <alignment wrapText="1"/>
      <protection locked="0"/>
    </xf>
    <xf numFmtId="37" fontId="6" fillId="0" borderId="12" xfId="0" applyNumberFormat="1" applyFont="1" applyBorder="1" applyAlignment="1" applyProtection="1">
      <alignment wrapText="1"/>
      <protection locked="0"/>
    </xf>
    <xf numFmtId="37" fontId="6" fillId="0" borderId="0" xfId="0" applyNumberFormat="1" applyFont="1" applyAlignment="1">
      <alignment horizontal="center" vertical="center" wrapText="1"/>
    </xf>
    <xf numFmtId="37" fontId="6" fillId="0" borderId="14" xfId="0" applyNumberFormat="1" applyFont="1" applyBorder="1" applyAlignment="1" applyProtection="1">
      <alignment horizontal="center" vertical="center"/>
      <protection locked="0"/>
    </xf>
    <xf numFmtId="37" fontId="6" fillId="0" borderId="10" xfId="0" applyNumberFormat="1" applyFont="1" applyBorder="1" applyAlignment="1" applyProtection="1">
      <alignment horizontal="center" wrapText="1"/>
      <protection locked="0"/>
    </xf>
    <xf numFmtId="37" fontId="6" fillId="0" borderId="11" xfId="0" applyNumberFormat="1" applyFont="1" applyBorder="1" applyAlignment="1" applyProtection="1">
      <alignment horizontal="center" wrapText="1"/>
      <protection locked="0"/>
    </xf>
    <xf numFmtId="37" fontId="6" fillId="0" borderId="12" xfId="0" applyNumberFormat="1" applyFont="1" applyBorder="1" applyAlignment="1" applyProtection="1">
      <alignment horizontal="center" wrapText="1"/>
      <protection locked="0"/>
    </xf>
    <xf numFmtId="37" fontId="6" fillId="0" borderId="0" xfId="0" applyNumberFormat="1" applyFont="1" applyAlignment="1">
      <alignment horizontal="left"/>
    </xf>
    <xf numFmtId="37" fontId="5" fillId="0" borderId="10" xfId="0" applyNumberFormat="1" applyFont="1" applyBorder="1" applyAlignment="1" applyProtection="1">
      <alignment horizontal="left" vertical="top" wrapText="1"/>
      <protection locked="0"/>
    </xf>
    <xf numFmtId="37" fontId="5" fillId="0" borderId="11" xfId="0" applyNumberFormat="1" applyFont="1" applyBorder="1" applyAlignment="1" applyProtection="1">
      <alignment horizontal="left" vertical="top" wrapText="1"/>
      <protection locked="0"/>
    </xf>
    <xf numFmtId="37" fontId="5" fillId="0" borderId="12" xfId="0" applyNumberFormat="1" applyFont="1" applyBorder="1" applyAlignment="1" applyProtection="1">
      <alignment horizontal="left" vertical="top" wrapText="1"/>
      <protection locked="0"/>
    </xf>
    <xf numFmtId="37" fontId="6" fillId="0" borderId="10" xfId="0" applyNumberFormat="1" applyFont="1" applyBorder="1" applyProtection="1">
      <protection locked="0"/>
    </xf>
    <xf numFmtId="37" fontId="6" fillId="0" borderId="11" xfId="0" applyNumberFormat="1" applyFont="1" applyBorder="1" applyProtection="1">
      <protection locked="0"/>
    </xf>
    <xf numFmtId="37" fontId="6" fillId="0" borderId="12" xfId="0" applyNumberFormat="1" applyFont="1" applyBorder="1" applyProtection="1">
      <protection locked="0"/>
    </xf>
    <xf numFmtId="0" fontId="0" fillId="0" borderId="11" xfId="0" applyBorder="1" applyProtection="1">
      <protection locked="0"/>
    </xf>
    <xf numFmtId="0" fontId="0" fillId="0" borderId="12" xfId="0" applyBorder="1" applyProtection="1">
      <protection locked="0"/>
    </xf>
    <xf numFmtId="7" fontId="6" fillId="0" borderId="25" xfId="0" applyNumberFormat="1" applyFont="1" applyBorder="1"/>
    <xf numFmtId="37" fontId="5" fillId="0" borderId="20" xfId="0" applyNumberFormat="1" applyFont="1" applyBorder="1" applyAlignment="1">
      <alignment horizontal="center"/>
    </xf>
    <xf numFmtId="37" fontId="5" fillId="0" borderId="5" xfId="0" applyNumberFormat="1" applyFont="1" applyBorder="1" applyAlignment="1">
      <alignment horizontal="center"/>
    </xf>
    <xf numFmtId="0" fontId="11" fillId="0" borderId="21" xfId="0" applyFont="1" applyBorder="1" applyAlignment="1" applyProtection="1">
      <alignment vertical="top" wrapText="1"/>
      <protection locked="0"/>
    </xf>
    <xf numFmtId="0" fontId="11" fillId="0" borderId="13" xfId="0" applyFont="1" applyBorder="1" applyAlignment="1" applyProtection="1">
      <alignment vertical="top" wrapText="1"/>
      <protection locked="0"/>
    </xf>
    <xf numFmtId="0" fontId="11" fillId="0" borderId="22" xfId="0" applyFont="1" applyBorder="1" applyAlignment="1" applyProtection="1">
      <alignment vertical="top" wrapText="1"/>
      <protection locked="0"/>
    </xf>
    <xf numFmtId="0" fontId="11" fillId="0" borderId="23" xfId="0" applyFont="1" applyBorder="1" applyAlignment="1" applyProtection="1">
      <alignment vertical="top" wrapText="1"/>
      <protection locked="0"/>
    </xf>
    <xf numFmtId="0" fontId="11" fillId="0" borderId="14" xfId="0" applyFont="1" applyBorder="1" applyAlignment="1" applyProtection="1">
      <alignment vertical="top" wrapText="1"/>
      <protection locked="0"/>
    </xf>
    <xf numFmtId="0" fontId="11" fillId="0" borderId="24" xfId="0" applyFont="1" applyBorder="1" applyAlignment="1" applyProtection="1">
      <alignment vertical="top" wrapText="1"/>
      <protection locked="0"/>
    </xf>
    <xf numFmtId="37" fontId="6" fillId="0" borderId="0" xfId="0" applyNumberFormat="1" applyFont="1" applyAlignment="1">
      <alignment vertical="top" wrapText="1"/>
    </xf>
    <xf numFmtId="37" fontId="6" fillId="0" borderId="9" xfId="0" applyNumberFormat="1" applyFont="1" applyBorder="1" applyAlignment="1">
      <alignment horizontal="center"/>
    </xf>
    <xf numFmtId="37" fontId="5" fillId="0" borderId="13" xfId="0" applyNumberFormat="1" applyFont="1" applyBorder="1" applyAlignment="1">
      <alignment horizontal="right"/>
    </xf>
    <xf numFmtId="0" fontId="11" fillId="4" borderId="21" xfId="0" applyFont="1" applyFill="1" applyBorder="1" applyAlignment="1" applyProtection="1">
      <alignment vertical="top" wrapText="1"/>
      <protection locked="0"/>
    </xf>
    <xf numFmtId="0" fontId="11" fillId="4" borderId="13" xfId="0" applyFont="1" applyFill="1" applyBorder="1" applyAlignment="1" applyProtection="1">
      <alignment vertical="top" wrapText="1"/>
      <protection locked="0"/>
    </xf>
    <xf numFmtId="0" fontId="11" fillId="4" borderId="22" xfId="0" applyFont="1" applyFill="1" applyBorder="1" applyAlignment="1" applyProtection="1">
      <alignment vertical="top" wrapText="1"/>
      <protection locked="0"/>
    </xf>
    <xf numFmtId="0" fontId="11" fillId="4" borderId="23" xfId="0" applyFont="1" applyFill="1" applyBorder="1" applyAlignment="1" applyProtection="1">
      <alignment vertical="top" wrapText="1"/>
      <protection locked="0"/>
    </xf>
    <xf numFmtId="0" fontId="11" fillId="4" borderId="14" xfId="0" applyFont="1" applyFill="1" applyBorder="1" applyAlignment="1" applyProtection="1">
      <alignment vertical="top" wrapText="1"/>
      <protection locked="0"/>
    </xf>
    <xf numFmtId="0" fontId="11" fillId="4" borderId="24" xfId="0" applyFont="1" applyFill="1" applyBorder="1" applyAlignment="1" applyProtection="1">
      <alignment vertical="top" wrapText="1"/>
      <protection locked="0"/>
    </xf>
    <xf numFmtId="37" fontId="3" fillId="4" borderId="35" xfId="0" applyNumberFormat="1" applyFont="1" applyFill="1" applyBorder="1" applyProtection="1">
      <protection locked="0"/>
    </xf>
    <xf numFmtId="37" fontId="3" fillId="4" borderId="14" xfId="0" applyNumberFormat="1" applyFont="1" applyFill="1" applyBorder="1" applyProtection="1">
      <protection locked="0"/>
    </xf>
    <xf numFmtId="166" fontId="23" fillId="4" borderId="14" xfId="0" applyNumberFormat="1" applyFont="1" applyFill="1" applyBorder="1" applyProtection="1">
      <protection locked="0"/>
    </xf>
    <xf numFmtId="37" fontId="5" fillId="0" borderId="21" xfId="0" applyNumberFormat="1" applyFont="1" applyBorder="1" applyAlignment="1" applyProtection="1">
      <alignment vertical="top" wrapText="1"/>
      <protection locked="0"/>
    </xf>
    <xf numFmtId="37" fontId="5" fillId="0" borderId="13" xfId="0" applyNumberFormat="1" applyFont="1" applyBorder="1" applyAlignment="1" applyProtection="1">
      <alignment vertical="top" wrapText="1"/>
      <protection locked="0"/>
    </xf>
    <xf numFmtId="37" fontId="5" fillId="0" borderId="22" xfId="0" applyNumberFormat="1" applyFont="1" applyBorder="1" applyAlignment="1" applyProtection="1">
      <alignment vertical="top" wrapText="1"/>
      <protection locked="0"/>
    </xf>
    <xf numFmtId="37" fontId="5" fillId="0" borderId="17" xfId="0" applyNumberFormat="1" applyFont="1" applyBorder="1" applyAlignment="1" applyProtection="1">
      <alignment vertical="top" wrapText="1"/>
      <protection locked="0"/>
    </xf>
    <xf numFmtId="37" fontId="5" fillId="0" borderId="0" xfId="0" applyNumberFormat="1" applyFont="1" applyAlignment="1" applyProtection="1">
      <alignment vertical="top" wrapText="1"/>
      <protection locked="0"/>
    </xf>
    <xf numFmtId="37" fontId="5" fillId="0" borderId="33" xfId="0" applyNumberFormat="1" applyFont="1" applyBorder="1" applyAlignment="1" applyProtection="1">
      <alignment vertical="top" wrapText="1"/>
      <protection locked="0"/>
    </xf>
    <xf numFmtId="37" fontId="5" fillId="0" borderId="23" xfId="0" applyNumberFormat="1" applyFont="1" applyBorder="1" applyAlignment="1" applyProtection="1">
      <alignment vertical="top" wrapText="1"/>
      <protection locked="0"/>
    </xf>
    <xf numFmtId="37" fontId="5" fillId="0" borderId="14" xfId="0" applyNumberFormat="1" applyFont="1" applyBorder="1" applyAlignment="1" applyProtection="1">
      <alignment vertical="top" wrapText="1"/>
      <protection locked="0"/>
    </xf>
    <xf numFmtId="37" fontId="5" fillId="0" borderId="24" xfId="0" applyNumberFormat="1" applyFont="1" applyBorder="1" applyAlignment="1" applyProtection="1">
      <alignment vertical="top" wrapText="1"/>
      <protection locked="0"/>
    </xf>
    <xf numFmtId="7" fontId="6" fillId="2" borderId="27" xfId="0" applyNumberFormat="1" applyFont="1" applyFill="1" applyBorder="1"/>
    <xf numFmtId="7" fontId="6" fillId="2" borderId="28" xfId="0" applyNumberFormat="1" applyFont="1" applyFill="1" applyBorder="1"/>
    <xf numFmtId="7" fontId="6" fillId="2" borderId="29" xfId="0" applyNumberFormat="1" applyFont="1" applyFill="1" applyBorder="1"/>
    <xf numFmtId="37" fontId="5" fillId="0" borderId="0" xfId="0" applyNumberFormat="1" applyFont="1" applyAlignment="1">
      <alignment vertical="top" wrapText="1"/>
    </xf>
    <xf numFmtId="0" fontId="5" fillId="0" borderId="0" xfId="0" applyFont="1" applyAlignment="1">
      <alignment vertical="top" wrapText="1"/>
    </xf>
    <xf numFmtId="37" fontId="23" fillId="4" borderId="35" xfId="0" applyNumberFormat="1" applyFont="1" applyFill="1" applyBorder="1" applyProtection="1">
      <protection locked="0"/>
    </xf>
    <xf numFmtId="37" fontId="23" fillId="4" borderId="14" xfId="0" applyNumberFormat="1" applyFont="1" applyFill="1" applyBorder="1" applyProtection="1">
      <protection locked="0"/>
    </xf>
    <xf numFmtId="7" fontId="25" fillId="0" borderId="25" xfId="0" applyNumberFormat="1" applyFont="1" applyBorder="1"/>
  </cellXfs>
  <cellStyles count="2">
    <cellStyle name="Normal" xfId="0" builtinId="0"/>
    <cellStyle name="Percent" xfId="1" builtinId="5"/>
  </cellStyles>
  <dxfs count="16">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numFmt numFmtId="5" formatCode="#,##0_);\(#,##0\)"/>
    </dxf>
    <dxf>
      <font>
        <b val="0"/>
        <i val="0"/>
        <strike val="0"/>
        <condense val="0"/>
        <extend val="0"/>
        <outline val="0"/>
        <shadow val="0"/>
        <u val="none"/>
        <vertAlign val="baseline"/>
        <sz val="10"/>
        <color theme="3" tint="-0.249977111117893"/>
        <name val="Arial"/>
        <scheme val="none"/>
      </font>
    </dxf>
    <dxf>
      <font>
        <b val="0"/>
        <i val="0"/>
        <strike val="0"/>
        <condense val="0"/>
        <extend val="0"/>
        <outline val="0"/>
        <shadow val="0"/>
        <u val="none"/>
        <vertAlign val="baseline"/>
        <sz val="10"/>
        <color theme="3" tint="-0.249977111117893"/>
        <name val="Arial"/>
        <scheme val="none"/>
      </font>
      <numFmt numFmtId="5" formatCode="#,##0_);\(#,##0\)"/>
    </dxf>
  </dxfs>
  <tableStyles count="0" defaultTableStyle="TableStyleMedium2" defaultPivotStyle="PivotStyleLight16"/>
  <extLst>
    <ext xmlns:x14="http://schemas.microsoft.com/office/spreadsheetml/2009/9/main" uri="{EB79DEF2-80B8-43e5-95BD-54CBDDF9020C}">
      <x14:slicerStyles defaultSlicerStyle="SlicerStyleLight1"/>
    </ext>
    <ext xmlns:x15="http://schemas.microsoft.com/office/spreadsheetml/2010/11/main" uri="{9260A510-F301-46a8-8635-F512D64BE5F5}">
      <x15:timelineStyles defaultTimelineStyle="TimeSlicerStyleLight1"/>
    </ext>
  </extLst>
</styleSheet>
</file>

<file path=xl/_rels/workbook.xml.rels><?xml version="1.0" encoding="UTF-8" standalone="yes"?>
<Relationships xmlns="http://schemas.openxmlformats.org/package/2006/relationships"><Relationship Id="rId3" Type="http://schemas.openxmlformats.org/officeDocument/2006/relationships/styles" Target="styles.xml"/><Relationship Id="rId2" Type="http://schemas.openxmlformats.org/officeDocument/2006/relationships/theme" Target="theme/theme1.xml"/><Relationship Id="rId1" Type="http://schemas.openxmlformats.org/officeDocument/2006/relationships/worksheet" Target="worksheets/sheet1.xml"/><Relationship Id="rId5" Type="http://schemas.openxmlformats.org/officeDocument/2006/relationships/calcChain" Target="calcChain.xml"/><Relationship Id="rId4" Type="http://schemas.openxmlformats.org/officeDocument/2006/relationships/sharedStrings" Target="sharedStrings.xml"/></Relationships>
</file>

<file path=xl/tables/table1.xml><?xml version="1.0" encoding="utf-8"?>
<table xmlns="http://schemas.openxmlformats.org/spreadsheetml/2006/main" xmlns:mc="http://schemas.openxmlformats.org/markup-compatibility/2006" xmlns:xr="http://schemas.microsoft.com/office/spreadsheetml/2014/revision" xmlns:xr3="http://schemas.microsoft.com/office/spreadsheetml/2016/revision3" mc:Ignorable="xr xr3" id="1" xr:uid="{00000000-000C-0000-FFFF-FFFF00000000}" name="Table1" displayName="Table1" ref="N2:AA3" totalsRowShown="0" headerRowDxfId="15" dataDxfId="14">
  <autoFilter ref="N2:AA3" xr:uid="{00000000-0009-0000-0100-000001000000}"/>
  <tableColumns count="14">
    <tableColumn id="1" xr3:uid="{00000000-0010-0000-0000-000001000000}" name="Campus" dataDxfId="13">
      <calculatedColumnFormula>$D$8</calculatedColumnFormula>
    </tableColumn>
    <tableColumn id="2" xr3:uid="{00000000-0010-0000-0000-000002000000}" name="Evaluation #" dataDxfId="12"/>
    <tableColumn id="3" xr3:uid="{00000000-0010-0000-0000-000003000000}" name="Division" dataDxfId="11">
      <calculatedColumnFormula>$D$5</calculatedColumnFormula>
    </tableColumn>
    <tableColumn id="4" xr3:uid="{00000000-0010-0000-0000-000004000000}" name="Division/Unit" dataDxfId="10">
      <calculatedColumnFormula>$E$5</calculatedColumnFormula>
    </tableColumn>
    <tableColumn id="5" xr3:uid="{00000000-0010-0000-0000-000005000000}" name="Department #" dataDxfId="9"/>
    <tableColumn id="6" xr3:uid="{00000000-0010-0000-0000-000006000000}" name="Contact Person" dataDxfId="8">
      <calculatedColumnFormula>$D$16</calculatedColumnFormula>
    </tableColumn>
    <tableColumn id="7" xr3:uid="{00000000-0010-0000-0000-000007000000}" name="Additional Contact" dataDxfId="7">
      <calculatedColumnFormula>$D$17</calculatedColumnFormula>
    </tableColumn>
    <tableColumn id="8" xr3:uid="{00000000-0010-0000-0000-000008000000}" name="Proposal Title" dataDxfId="6">
      <calculatedColumnFormula>$D$6</calculatedColumnFormula>
    </tableColumn>
    <tableColumn id="9" xr3:uid="{00000000-0010-0000-0000-000009000000}" name="Student Impact" dataDxfId="5">
      <calculatedColumnFormula>$E$28</calculatedColumnFormula>
    </tableColumn>
    <tableColumn id="10" xr3:uid="{00000000-0010-0000-0000-00000A000000}" name="Award Request" dataDxfId="4">
      <calculatedColumnFormula>$G$7</calculatedColumnFormula>
    </tableColumn>
    <tableColumn id="11" xr3:uid="{00000000-0010-0000-0000-00000B000000}" name="Priority per Department" dataDxfId="3">
      <calculatedColumnFormula>$F$18</calculatedColumnFormula>
    </tableColumn>
    <tableColumn id="12" xr3:uid="{00000000-0010-0000-0000-00000C000000}" name="Priority per College" dataDxfId="2">
      <calculatedColumnFormula>$F$19</calculatedColumnFormula>
    </tableColumn>
    <tableColumn id="13" xr3:uid="{00000000-0010-0000-0000-00000D000000}" name="Actual Spend" dataDxfId="1"/>
    <tableColumn id="14" xr3:uid="{00000000-0010-0000-0000-00000E000000}" name="Comment" dataDxfId="0"/>
  </tableColumns>
  <tableStyleInfo name="TableStyleMedium2" showFirstColumn="0" showLastColumn="0" showRowStripes="1" showColumnStripes="0"/>
</table>
</file>

<file path=xl/theme/theme1.xml><?xml version="1.0" encoding="utf-8"?>
<a:theme xmlns:a="http://schemas.openxmlformats.org/drawingml/2006/main" name="Office Theme">
  <a:themeElements>
    <a:clrScheme name="Office">
      <a:dk1>
        <a:sysClr val="windowText" lastClr="000000"/>
      </a:dk1>
      <a:lt1>
        <a:sysClr val="window" lastClr="FFFFFF"/>
      </a:lt1>
      <a:dk2>
        <a:srgbClr val="44546A"/>
      </a:dk2>
      <a:lt2>
        <a:srgbClr val="E7E6E6"/>
      </a:lt2>
      <a:accent1>
        <a:srgbClr val="5B9BD5"/>
      </a:accent1>
      <a:accent2>
        <a:srgbClr val="ED7D31"/>
      </a:accent2>
      <a:accent3>
        <a:srgbClr val="A5A5A5"/>
      </a:accent3>
      <a:accent4>
        <a:srgbClr val="FFC000"/>
      </a:accent4>
      <a:accent5>
        <a:srgbClr val="4472C4"/>
      </a:accent5>
      <a:accent6>
        <a:srgbClr val="70AD47"/>
      </a:accent6>
      <a:hlink>
        <a:srgbClr val="0563C1"/>
      </a:hlink>
      <a:folHlink>
        <a:srgbClr val="954F72"/>
      </a:folHlink>
    </a:clrScheme>
    <a:fontScheme name="Office">
      <a:majorFont>
        <a:latin typeface="Calibri Light" panose="020F0302020204030204"/>
        <a:ea typeface=""/>
        <a:cs typeface=""/>
        <a:font script="Jpan" typeface="游ゴシック Light"/>
        <a:font script="Hang" typeface="맑은 고딕"/>
        <a:font script="Hans" typeface="等线 Light"/>
        <a:font script="Hant" typeface="新細明體"/>
        <a:font script="Arab" typeface="Times New Roman"/>
        <a:font script="Hebr" typeface="Times New Roman"/>
        <a:font script="Thai" typeface="Tahoma"/>
        <a:font script="Ethi" typeface="Nyala"/>
        <a:font script="Beng" typeface="Vrinda"/>
        <a:font script="Gujr" typeface="Shruti"/>
        <a:font script="Khmr" typeface="MoolBoran"/>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Times New Roman"/>
        <a:font script="Uigh" typeface="Microsoft Uighur"/>
        <a:font script="Geor" typeface="Sylfaen"/>
      </a:majorFont>
      <a:minorFont>
        <a:latin typeface="Calibri" panose="020F0502020204030204"/>
        <a:ea typeface=""/>
        <a:cs typeface=""/>
        <a:font script="Jpan" typeface="游ゴシック"/>
        <a:font script="Hang" typeface="맑은 고딕"/>
        <a:font script="Hans" typeface="等线"/>
        <a:font script="Hant" typeface="新細明體"/>
        <a:font script="Arab" typeface="Arial"/>
        <a:font script="Hebr" typeface="Arial"/>
        <a:font script="Thai" typeface="Tahoma"/>
        <a:font script="Ethi" typeface="Nyala"/>
        <a:font script="Beng" typeface="Vrinda"/>
        <a:font script="Gujr" typeface="Shruti"/>
        <a:font script="Khmr" typeface="DaunPenh"/>
        <a:font script="Knda" typeface="Tunga"/>
        <a:font script="Guru" typeface="Raavi"/>
        <a:font script="Cans" typeface="Euphemia"/>
        <a:font script="Cher" typeface="Plantagenet Cherokee"/>
        <a:font script="Yiii" typeface="Microsoft Yi Baiti"/>
        <a:font script="Tibt" typeface="Microsoft Himalaya"/>
        <a:font script="Thaa" typeface="MV Boli"/>
        <a:font script="Deva" typeface="Mangal"/>
        <a:font script="Telu" typeface="Gautami"/>
        <a:font script="Taml" typeface="Latha"/>
        <a:font script="Syrc" typeface="Estrangelo Edessa"/>
        <a:font script="Orya" typeface="Kalinga"/>
        <a:font script="Mlym" typeface="Kartika"/>
        <a:font script="Laoo" typeface="DokChampa"/>
        <a:font script="Sinh" typeface="Iskoola Pota"/>
        <a:font script="Mong" typeface="Mongolian Baiti"/>
        <a:font script="Viet" typeface="Arial"/>
        <a:font script="Uigh" typeface="Microsoft Uighur"/>
        <a:font script="Geor" typeface="Sylfaen"/>
      </a:minorFont>
    </a:fontScheme>
    <a:fmtScheme name="Office">
      <a:fillStyleLst>
        <a:solidFill>
          <a:schemeClr val="phClr"/>
        </a:solidFill>
        <a:gradFill rotWithShape="1">
          <a:gsLst>
            <a:gs pos="0">
              <a:schemeClr val="phClr">
                <a:lumMod val="110000"/>
                <a:satMod val="105000"/>
                <a:tint val="67000"/>
              </a:schemeClr>
            </a:gs>
            <a:gs pos="50000">
              <a:schemeClr val="phClr">
                <a:lumMod val="105000"/>
                <a:satMod val="103000"/>
                <a:tint val="73000"/>
              </a:schemeClr>
            </a:gs>
            <a:gs pos="100000">
              <a:schemeClr val="phClr">
                <a:lumMod val="105000"/>
                <a:satMod val="109000"/>
                <a:tint val="81000"/>
              </a:schemeClr>
            </a:gs>
          </a:gsLst>
          <a:lin ang="5400000" scaled="0"/>
        </a:gradFill>
        <a:gradFill rotWithShape="1">
          <a:gsLst>
            <a:gs pos="0">
              <a:schemeClr val="phClr">
                <a:satMod val="103000"/>
                <a:lumMod val="102000"/>
                <a:tint val="94000"/>
              </a:schemeClr>
            </a:gs>
            <a:gs pos="50000">
              <a:schemeClr val="phClr">
                <a:satMod val="110000"/>
                <a:lumMod val="100000"/>
                <a:shade val="100000"/>
              </a:schemeClr>
            </a:gs>
            <a:gs pos="100000">
              <a:schemeClr val="phClr">
                <a:lumMod val="99000"/>
                <a:satMod val="120000"/>
                <a:shade val="78000"/>
              </a:schemeClr>
            </a:gs>
          </a:gsLst>
          <a:lin ang="5400000" scaled="0"/>
        </a:gradFill>
      </a:fillStyleLst>
      <a:lnStyleLst>
        <a:ln w="6350" cap="flat" cmpd="sng" algn="ctr">
          <a:solidFill>
            <a:schemeClr val="phClr"/>
          </a:solidFill>
          <a:prstDash val="solid"/>
          <a:miter lim="800000"/>
        </a:ln>
        <a:ln w="12700" cap="flat" cmpd="sng" algn="ctr">
          <a:solidFill>
            <a:schemeClr val="phClr"/>
          </a:solidFill>
          <a:prstDash val="solid"/>
          <a:miter lim="800000"/>
        </a:ln>
        <a:ln w="19050" cap="flat" cmpd="sng" algn="ctr">
          <a:solidFill>
            <a:schemeClr val="phClr"/>
          </a:solidFill>
          <a:prstDash val="solid"/>
          <a:miter lim="800000"/>
        </a:ln>
      </a:lnStyleLst>
      <a:effectStyleLst>
        <a:effectStyle>
          <a:effectLst/>
        </a:effectStyle>
        <a:effectStyle>
          <a:effectLst/>
        </a:effectStyle>
        <a:effectStyle>
          <a:effectLst>
            <a:outerShdw blurRad="57150" dist="19050" dir="5400000" algn="ctr" rotWithShape="0">
              <a:srgbClr val="000000">
                <a:alpha val="63000"/>
              </a:srgbClr>
            </a:outerShdw>
          </a:effectLst>
        </a:effectStyle>
      </a:effectStyleLst>
      <a:bgFillStyleLst>
        <a:solidFill>
          <a:schemeClr val="phClr"/>
        </a:solidFill>
        <a:solidFill>
          <a:schemeClr val="phClr">
            <a:tint val="95000"/>
            <a:satMod val="170000"/>
          </a:schemeClr>
        </a:solidFill>
        <a:gradFill rotWithShape="1">
          <a:gsLst>
            <a:gs pos="0">
              <a:schemeClr val="phClr">
                <a:tint val="93000"/>
                <a:satMod val="150000"/>
                <a:shade val="98000"/>
                <a:lumMod val="102000"/>
              </a:schemeClr>
            </a:gs>
            <a:gs pos="50000">
              <a:schemeClr val="phClr">
                <a:tint val="98000"/>
                <a:satMod val="130000"/>
                <a:shade val="90000"/>
                <a:lumMod val="103000"/>
              </a:schemeClr>
            </a:gs>
            <a:gs pos="100000">
              <a:schemeClr val="phClr">
                <a:shade val="63000"/>
                <a:satMod val="120000"/>
              </a:schemeClr>
            </a:gs>
          </a:gsLst>
          <a:lin ang="5400000" scaled="0"/>
        </a:gradFill>
      </a:bgFillStyleLst>
    </a:fmtScheme>
  </a:themeElements>
  <a:objectDefaults/>
  <a:extraClrSchemeLst/>
  <a:extLst>
    <a:ext uri="{05A4C25C-085E-4340-85A3-A5531E510DB2}">
      <thm15:themeFamily xmlns:thm15="http://schemas.microsoft.com/office/thememl/2012/main" name="Office Theme" id="{62F939B6-93AF-4DB8-9C6B-D6C7DFDC589F}" vid="{4A3C46E8-61CC-4603-A589-7422A47A8E4A}"/>
    </a:ext>
  </a:extLst>
</a:theme>
</file>

<file path=xl/worksheets/_rels/sheet1.xml.rels><?xml version="1.0" encoding="UTF-8" standalone="yes"?>
<Relationships xmlns="http://schemas.openxmlformats.org/package/2006/relationships"><Relationship Id="rId2" Type="http://schemas.openxmlformats.org/officeDocument/2006/relationships/table" Target="../tables/table1.xml"/><Relationship Id="rId1" Type="http://schemas.openxmlformats.org/officeDocument/2006/relationships/printerSettings" Target="../printerSettings/printerSettings1.bin"/></Relationships>
</file>

<file path=xl/worksheets/sheet1.xml><?xml version="1.0" encoding="utf-8"?>
<worksheet xmlns="http://schemas.openxmlformats.org/spreadsheetml/2006/main" xmlns:r="http://schemas.openxmlformats.org/officeDocument/2006/relationships" xmlns:mc="http://schemas.openxmlformats.org/markup-compatibility/2006" xmlns:x14ac="http://schemas.microsoft.com/office/spreadsheetml/2009/9/ac" xmlns:xr="http://schemas.microsoft.com/office/spreadsheetml/2014/revision" xmlns:xr2="http://schemas.microsoft.com/office/spreadsheetml/2015/revision2" xmlns:xr3="http://schemas.microsoft.com/office/spreadsheetml/2016/revision3" mc:Ignorable="x14ac xr xr2 xr3" xr:uid="{00000000-0001-0000-0000-000000000000}">
  <dimension ref="A1:AA94"/>
  <sheetViews>
    <sheetView showGridLines="0" tabSelected="1" zoomScale="140" zoomScaleNormal="140" workbookViewId="0">
      <selection activeCell="H20" sqref="H20"/>
    </sheetView>
  </sheetViews>
  <sheetFormatPr baseColWidth="10" defaultColWidth="9.1640625" defaultRowHeight="13"/>
  <cols>
    <col min="1" max="1" width="0.5" style="1" customWidth="1"/>
    <col min="2" max="2" width="3.5" style="1" customWidth="1"/>
    <col min="3" max="3" width="49.5" style="1" customWidth="1"/>
    <col min="4" max="4" width="9.5" style="1" customWidth="1"/>
    <col min="5" max="5" width="14.5" style="1" customWidth="1"/>
    <col min="6" max="6" width="5.1640625" style="1" customWidth="1"/>
    <col min="7" max="7" width="5" style="1" customWidth="1"/>
    <col min="8" max="8" width="5.1640625" style="1" customWidth="1"/>
    <col min="9" max="9" width="4.1640625" style="1" customWidth="1"/>
    <col min="10" max="10" width="6.5" style="1" customWidth="1"/>
    <col min="11" max="12" width="9.1640625" style="1"/>
    <col min="13" max="13" width="9.83203125" style="1" hidden="1" customWidth="1"/>
    <col min="14" max="14" width="10.6640625" style="1" hidden="1" customWidth="1"/>
    <col min="15" max="15" width="13.83203125" style="1" hidden="1" customWidth="1"/>
    <col min="16" max="16" width="10.1640625" style="1" hidden="1" customWidth="1"/>
    <col min="17" max="17" width="25.6640625" style="1" hidden="1" customWidth="1"/>
    <col min="18" max="18" width="15.33203125" style="1" hidden="1" customWidth="1"/>
    <col min="19" max="20" width="37.1640625" style="1" hidden="1" customWidth="1"/>
    <col min="21" max="21" width="57.83203125" style="1" hidden="1" customWidth="1"/>
    <col min="22" max="22" width="16.6640625" style="1" hidden="1" customWidth="1"/>
    <col min="23" max="23" width="9.33203125" style="1" hidden="1" customWidth="1"/>
    <col min="24" max="24" width="24.1640625" style="1" hidden="1" customWidth="1"/>
    <col min="25" max="25" width="20.1640625" style="1" hidden="1" customWidth="1"/>
    <col min="26" max="26" width="15" style="1" hidden="1" customWidth="1"/>
    <col min="27" max="27" width="12" style="1" hidden="1" customWidth="1"/>
    <col min="28" max="16384" width="9.1640625" style="1"/>
  </cols>
  <sheetData>
    <row r="1" spans="1:27" ht="5.25" customHeight="1" thickTop="1">
      <c r="A1" s="96"/>
      <c r="B1" s="97"/>
      <c r="C1" s="97"/>
      <c r="D1" s="97"/>
      <c r="E1" s="97"/>
      <c r="F1" s="97"/>
      <c r="G1" s="97"/>
      <c r="H1" s="97"/>
      <c r="I1" s="97"/>
      <c r="J1" s="98"/>
    </row>
    <row r="2" spans="1:27" ht="16">
      <c r="A2" s="99" t="s">
        <v>63</v>
      </c>
      <c r="B2" s="100"/>
      <c r="C2" s="100"/>
      <c r="D2" s="100"/>
      <c r="E2" s="100"/>
      <c r="F2" s="100"/>
      <c r="G2" s="100"/>
      <c r="H2" s="100"/>
      <c r="I2" s="100"/>
      <c r="J2" s="101"/>
      <c r="N2" s="1" t="s">
        <v>49</v>
      </c>
      <c r="O2" s="1" t="s">
        <v>50</v>
      </c>
      <c r="P2" s="1" t="s">
        <v>51</v>
      </c>
      <c r="Q2" s="1" t="s">
        <v>52</v>
      </c>
      <c r="R2" s="1" t="s">
        <v>53</v>
      </c>
      <c r="S2" s="1" t="s">
        <v>54</v>
      </c>
      <c r="T2" s="1" t="s">
        <v>55</v>
      </c>
      <c r="U2" s="1" t="s">
        <v>56</v>
      </c>
      <c r="V2" s="1" t="s">
        <v>57</v>
      </c>
      <c r="W2" s="1" t="s">
        <v>62</v>
      </c>
      <c r="X2" s="1" t="s">
        <v>58</v>
      </c>
      <c r="Y2" s="1" t="s">
        <v>59</v>
      </c>
      <c r="Z2" s="1" t="s">
        <v>60</v>
      </c>
      <c r="AA2" s="1" t="s">
        <v>61</v>
      </c>
    </row>
    <row r="3" spans="1:27" ht="14" thickBot="1">
      <c r="A3" s="102" t="s">
        <v>0</v>
      </c>
      <c r="B3" s="103"/>
      <c r="C3" s="103"/>
      <c r="D3" s="103"/>
      <c r="E3" s="103"/>
      <c r="F3" s="103"/>
      <c r="G3" s="103"/>
      <c r="H3" s="103"/>
      <c r="I3" s="103"/>
      <c r="J3" s="104"/>
      <c r="N3" s="1" t="str">
        <f>$D$8</f>
        <v>Atlanta</v>
      </c>
      <c r="P3" s="1">
        <f>$D$5</f>
        <v>360</v>
      </c>
      <c r="Q3" s="1" t="str">
        <f>$E$5</f>
        <v>College of Computing</v>
      </c>
      <c r="S3" s="1" t="str">
        <f>$D$16</f>
        <v xml:space="preserve">Jeffrey Young, (5-1513)	</v>
      </c>
      <c r="T3" s="1" t="str">
        <f>$D$17</f>
        <v>Sterling Peet, Hyesoon Kim, Rich Vuduc</v>
      </c>
      <c r="U3" s="1" t="str">
        <f>$D$6</f>
        <v>Expanding Access to Open-Source HPC Architectures</v>
      </c>
      <c r="V3" s="1">
        <f>$E$28</f>
        <v>4518</v>
      </c>
      <c r="W3" s="1">
        <f>$G$7</f>
        <v>39984</v>
      </c>
      <c r="X3" s="1">
        <f>$F$18</f>
        <v>0</v>
      </c>
      <c r="Y3" s="1">
        <f>$F$19</f>
        <v>5</v>
      </c>
    </row>
    <row r="4" spans="1:27">
      <c r="A4" s="2"/>
      <c r="B4" s="3"/>
      <c r="C4" s="3"/>
      <c r="D4" s="3"/>
      <c r="E4" s="3"/>
      <c r="F4" s="3"/>
      <c r="G4" s="3"/>
      <c r="H4" s="3"/>
      <c r="I4" s="3"/>
      <c r="J4" s="4"/>
    </row>
    <row r="5" spans="1:27">
      <c r="A5" s="2"/>
      <c r="B5" s="5" t="s">
        <v>1</v>
      </c>
      <c r="C5" s="6" t="s">
        <v>2</v>
      </c>
      <c r="D5" s="70">
        <v>360</v>
      </c>
      <c r="E5" s="105" t="s">
        <v>65</v>
      </c>
      <c r="F5" s="105"/>
      <c r="G5" s="105"/>
      <c r="H5" s="105"/>
      <c r="I5" s="105"/>
      <c r="J5" s="4"/>
    </row>
    <row r="6" spans="1:27" ht="27" customHeight="1">
      <c r="A6" s="2"/>
      <c r="B6" s="3"/>
      <c r="C6" s="6" t="s">
        <v>3</v>
      </c>
      <c r="D6" s="106" t="s">
        <v>66</v>
      </c>
      <c r="E6" s="107"/>
      <c r="F6" s="107"/>
      <c r="G6" s="107"/>
      <c r="H6" s="107"/>
      <c r="I6" s="108"/>
      <c r="J6" s="4"/>
    </row>
    <row r="7" spans="1:27" ht="15" customHeight="1">
      <c r="A7" s="2"/>
      <c r="B7" s="3"/>
      <c r="C7" s="6" t="s">
        <v>4</v>
      </c>
      <c r="D7" s="7"/>
      <c r="E7" s="7"/>
      <c r="F7" s="7"/>
      <c r="G7" s="95">
        <f>F67</f>
        <v>39984</v>
      </c>
      <c r="H7" s="95"/>
      <c r="I7" s="95"/>
      <c r="J7" s="4"/>
    </row>
    <row r="8" spans="1:27" ht="15" customHeight="1">
      <c r="A8" s="2"/>
      <c r="B8" s="3"/>
      <c r="C8" s="6" t="s">
        <v>5</v>
      </c>
      <c r="D8" s="111" t="s">
        <v>67</v>
      </c>
      <c r="E8" s="112"/>
      <c r="F8" s="7"/>
      <c r="G8" s="8"/>
      <c r="H8" s="8"/>
      <c r="I8" s="8"/>
      <c r="J8" s="4"/>
    </row>
    <row r="9" spans="1:27" ht="17" customHeight="1">
      <c r="A9" s="2"/>
      <c r="B9" s="3"/>
      <c r="C9" s="6" t="s">
        <v>64</v>
      </c>
      <c r="D9" s="9"/>
      <c r="E9" s="10" t="s">
        <v>68</v>
      </c>
      <c r="F9" s="11"/>
      <c r="G9" s="113" t="s">
        <v>6</v>
      </c>
      <c r="H9" s="113"/>
      <c r="I9" s="8"/>
      <c r="J9" s="4"/>
    </row>
    <row r="10" spans="1:27" ht="17" customHeight="1">
      <c r="A10" s="2"/>
      <c r="B10" s="3"/>
      <c r="C10" s="6" t="s">
        <v>7</v>
      </c>
      <c r="D10" s="5"/>
      <c r="E10" s="12" t="s">
        <v>68</v>
      </c>
      <c r="F10" s="13"/>
      <c r="G10" s="114" t="s">
        <v>6</v>
      </c>
      <c r="H10" s="114"/>
      <c r="I10" s="13"/>
      <c r="J10" s="4"/>
    </row>
    <row r="11" spans="1:27" ht="23" customHeight="1">
      <c r="A11" s="2"/>
      <c r="B11" s="3"/>
      <c r="C11" s="14" t="s">
        <v>8</v>
      </c>
      <c r="D11" s="7"/>
      <c r="E11" s="115"/>
      <c r="F11" s="116"/>
      <c r="G11" s="116"/>
      <c r="H11" s="116"/>
      <c r="I11" s="117"/>
      <c r="J11" s="4"/>
    </row>
    <row r="12" spans="1:27" ht="18.75" customHeight="1">
      <c r="A12" s="2"/>
      <c r="B12" s="3"/>
      <c r="C12" s="5" t="s">
        <v>9</v>
      </c>
      <c r="D12" s="118"/>
      <c r="E12" s="118"/>
      <c r="F12" s="118"/>
      <c r="G12" s="118"/>
      <c r="H12" s="118"/>
      <c r="I12" s="5"/>
      <c r="J12" s="4"/>
      <c r="S12" s="15"/>
    </row>
    <row r="13" spans="1:27" ht="32.25" customHeight="1">
      <c r="A13" s="2"/>
      <c r="B13" s="3"/>
      <c r="C13" s="119" t="s">
        <v>78</v>
      </c>
      <c r="D13" s="120"/>
      <c r="E13" s="120"/>
      <c r="F13" s="120"/>
      <c r="G13" s="120"/>
      <c r="H13" s="120"/>
      <c r="I13" s="121"/>
      <c r="J13" s="4"/>
    </row>
    <row r="14" spans="1:27" ht="9" customHeight="1">
      <c r="A14" s="2"/>
      <c r="B14" s="3"/>
      <c r="C14" s="3"/>
      <c r="D14" s="5"/>
      <c r="E14" s="5"/>
      <c r="F14" s="5"/>
      <c r="G14" s="5"/>
      <c r="H14" s="5"/>
      <c r="I14" s="5"/>
      <c r="J14" s="4"/>
    </row>
    <row r="15" spans="1:27">
      <c r="A15" s="2"/>
      <c r="B15" s="3"/>
      <c r="C15" s="5" t="s">
        <v>10</v>
      </c>
      <c r="D15" s="122"/>
      <c r="E15" s="123"/>
      <c r="F15" s="123"/>
      <c r="G15" s="123"/>
      <c r="H15" s="123"/>
      <c r="I15" s="124"/>
      <c r="J15" s="4"/>
    </row>
    <row r="16" spans="1:27">
      <c r="A16" s="2"/>
      <c r="B16" s="3"/>
      <c r="C16" s="5" t="s">
        <v>11</v>
      </c>
      <c r="D16" s="122" t="s">
        <v>69</v>
      </c>
      <c r="E16" s="123"/>
      <c r="F16" s="123"/>
      <c r="G16" s="123"/>
      <c r="H16" s="123"/>
      <c r="I16" s="124"/>
      <c r="J16" s="4"/>
    </row>
    <row r="17" spans="1:10">
      <c r="A17" s="2"/>
      <c r="B17" s="3"/>
      <c r="C17" s="5" t="s">
        <v>12</v>
      </c>
      <c r="D17" s="122" t="s">
        <v>70</v>
      </c>
      <c r="E17" s="123"/>
      <c r="F17" s="123"/>
      <c r="G17" s="123"/>
      <c r="H17" s="123"/>
      <c r="I17" s="124"/>
      <c r="J17" s="4"/>
    </row>
    <row r="18" spans="1:10">
      <c r="A18" s="2"/>
      <c r="B18" s="3"/>
      <c r="C18" s="5" t="s">
        <v>13</v>
      </c>
      <c r="D18" s="3"/>
      <c r="E18" s="16" t="s">
        <v>14</v>
      </c>
      <c r="F18" s="13"/>
      <c r="G18" s="17" t="s">
        <v>15</v>
      </c>
      <c r="H18" s="13"/>
      <c r="I18" s="3"/>
      <c r="J18" s="4"/>
    </row>
    <row r="19" spans="1:10">
      <c r="A19" s="2"/>
      <c r="B19" s="3"/>
      <c r="C19" s="5" t="s">
        <v>16</v>
      </c>
      <c r="D19" s="3"/>
      <c r="E19" s="16" t="s">
        <v>14</v>
      </c>
      <c r="F19" s="13">
        <v>5</v>
      </c>
      <c r="G19" s="17" t="s">
        <v>15</v>
      </c>
      <c r="H19" s="13">
        <v>12</v>
      </c>
      <c r="I19" s="3"/>
      <c r="J19" s="4"/>
    </row>
    <row r="20" spans="1:10">
      <c r="A20" s="2"/>
      <c r="B20" s="18"/>
      <c r="C20" s="19"/>
      <c r="D20" s="18"/>
      <c r="E20" s="18"/>
      <c r="F20" s="18"/>
      <c r="G20" s="18"/>
      <c r="H20" s="18"/>
      <c r="I20" s="18"/>
      <c r="J20" s="20"/>
    </row>
    <row r="21" spans="1:10">
      <c r="A21" s="2"/>
      <c r="B21" s="3"/>
      <c r="C21" s="5"/>
      <c r="D21" s="3"/>
      <c r="E21" s="3"/>
      <c r="F21" s="3"/>
      <c r="G21" s="3"/>
      <c r="H21" s="3"/>
      <c r="I21" s="3"/>
      <c r="J21" s="4"/>
    </row>
    <row r="22" spans="1:10">
      <c r="A22" s="2"/>
      <c r="B22" s="5" t="s">
        <v>17</v>
      </c>
      <c r="C22" s="5" t="s">
        <v>18</v>
      </c>
      <c r="D22" s="5"/>
      <c r="E22" s="5"/>
      <c r="F22" s="5"/>
      <c r="G22" s="5"/>
      <c r="H22" s="5"/>
      <c r="I22" s="5"/>
      <c r="J22" s="4"/>
    </row>
    <row r="23" spans="1:10" ht="6.75" customHeight="1">
      <c r="A23" s="2"/>
      <c r="B23" s="5"/>
      <c r="C23" s="5"/>
      <c r="D23" s="5"/>
      <c r="E23" s="5"/>
      <c r="F23" s="5"/>
      <c r="G23" s="5"/>
      <c r="H23" s="5"/>
      <c r="I23" s="5"/>
      <c r="J23" s="4"/>
    </row>
    <row r="24" spans="1:10" ht="15">
      <c r="A24" s="2"/>
      <c r="B24" s="5"/>
      <c r="C24" s="21" t="s">
        <v>19</v>
      </c>
      <c r="D24" s="122" t="s">
        <v>71</v>
      </c>
      <c r="E24" s="125"/>
      <c r="F24" s="125"/>
      <c r="G24" s="125"/>
      <c r="H24" s="125"/>
      <c r="I24" s="126"/>
      <c r="J24" s="4"/>
    </row>
    <row r="25" spans="1:10" ht="5.25" customHeight="1">
      <c r="A25" s="2"/>
      <c r="B25" s="5"/>
      <c r="C25" s="21"/>
      <c r="D25" s="5"/>
      <c r="E25" s="19"/>
      <c r="F25" s="5"/>
      <c r="G25" s="5"/>
      <c r="H25" s="5"/>
      <c r="I25" s="5"/>
      <c r="J25" s="4"/>
    </row>
    <row r="26" spans="1:10">
      <c r="A26" s="2"/>
      <c r="B26" s="3"/>
      <c r="C26" s="21" t="s">
        <v>20</v>
      </c>
      <c r="D26" s="22" t="s">
        <v>21</v>
      </c>
      <c r="E26" s="23">
        <f>446+85+571+669+2349</f>
        <v>4120</v>
      </c>
      <c r="F26" s="24" t="s">
        <v>22</v>
      </c>
      <c r="G26" s="25" t="s">
        <v>79</v>
      </c>
      <c r="H26" s="109" t="s">
        <v>23</v>
      </c>
      <c r="I26" s="110"/>
      <c r="J26" s="26"/>
    </row>
    <row r="27" spans="1:10" ht="14" thickBot="1">
      <c r="A27" s="2"/>
      <c r="B27" s="3"/>
      <c r="C27" s="27"/>
      <c r="D27" s="28" t="s">
        <v>24</v>
      </c>
      <c r="E27" s="29">
        <f>156+54+88+100</f>
        <v>398</v>
      </c>
      <c r="F27" s="30" t="s">
        <v>25</v>
      </c>
      <c r="G27" s="25" t="s">
        <v>79</v>
      </c>
      <c r="H27" s="109" t="s">
        <v>23</v>
      </c>
      <c r="I27" s="110"/>
      <c r="J27" s="26"/>
    </row>
    <row r="28" spans="1:10" ht="14" thickBot="1">
      <c r="A28" s="2"/>
      <c r="B28" s="3"/>
      <c r="C28" s="27"/>
      <c r="D28" s="28" t="s">
        <v>26</v>
      </c>
      <c r="E28" s="31">
        <f>SUM(E26:E27)</f>
        <v>4518</v>
      </c>
      <c r="F28" s="128"/>
      <c r="G28" s="110"/>
      <c r="H28" s="110"/>
      <c r="I28" s="110"/>
      <c r="J28" s="129"/>
    </row>
    <row r="29" spans="1:10">
      <c r="A29" s="2"/>
      <c r="B29" s="3"/>
      <c r="C29" s="34" t="s">
        <v>44</v>
      </c>
      <c r="D29" s="28"/>
      <c r="E29" s="38"/>
      <c r="F29" s="32"/>
      <c r="G29" s="32"/>
      <c r="H29" s="32"/>
      <c r="I29" s="32"/>
      <c r="J29" s="33"/>
    </row>
    <row r="30" spans="1:10" ht="15" customHeight="1">
      <c r="A30" s="2"/>
      <c r="B30" s="3"/>
      <c r="C30" s="139" t="s">
        <v>72</v>
      </c>
      <c r="D30" s="140"/>
      <c r="E30" s="140"/>
      <c r="F30" s="140"/>
      <c r="G30" s="140"/>
      <c r="H30" s="140"/>
      <c r="I30" s="141"/>
      <c r="J30" s="33"/>
    </row>
    <row r="31" spans="1:10" ht="15" customHeight="1">
      <c r="A31" s="2"/>
      <c r="B31" s="3"/>
      <c r="C31" s="142"/>
      <c r="D31" s="143"/>
      <c r="E31" s="143"/>
      <c r="F31" s="143"/>
      <c r="G31" s="143"/>
      <c r="H31" s="143"/>
      <c r="I31" s="144"/>
      <c r="J31" s="33"/>
    </row>
    <row r="32" spans="1:10">
      <c r="A32" s="2"/>
      <c r="B32" s="3"/>
      <c r="C32" s="27"/>
      <c r="D32" s="28"/>
      <c r="E32" s="32"/>
      <c r="F32" s="32"/>
      <c r="G32" s="32"/>
      <c r="H32" s="32"/>
      <c r="I32" s="32"/>
      <c r="J32" s="33"/>
    </row>
    <row r="33" spans="1:10">
      <c r="A33" s="2"/>
      <c r="B33" s="3"/>
      <c r="C33" s="34" t="s">
        <v>27</v>
      </c>
      <c r="D33" s="28"/>
      <c r="E33" s="32"/>
      <c r="F33" s="32"/>
      <c r="G33" s="32"/>
      <c r="H33" s="32"/>
      <c r="I33" s="32"/>
      <c r="J33" s="33"/>
    </row>
    <row r="34" spans="1:10" ht="15">
      <c r="A34" s="2"/>
      <c r="B34" s="3"/>
      <c r="C34" s="35"/>
      <c r="D34" s="28" t="s">
        <v>28</v>
      </c>
      <c r="E34" s="36">
        <v>0.95</v>
      </c>
      <c r="F34" s="32"/>
      <c r="G34" s="32"/>
      <c r="H34" s="32"/>
      <c r="I34" s="32"/>
      <c r="J34" s="33"/>
    </row>
    <row r="35" spans="1:10" ht="15">
      <c r="A35" s="2"/>
      <c r="B35" s="3"/>
      <c r="C35" s="35"/>
      <c r="D35" s="28" t="s">
        <v>29</v>
      </c>
      <c r="E35" s="36">
        <v>0.05</v>
      </c>
      <c r="F35" s="32"/>
      <c r="G35" s="32"/>
      <c r="H35" s="32"/>
      <c r="I35" s="32"/>
      <c r="J35" s="33"/>
    </row>
    <row r="36" spans="1:10" ht="15">
      <c r="A36" s="2"/>
      <c r="B36" s="3"/>
      <c r="C36" s="35"/>
      <c r="D36" s="28" t="s">
        <v>30</v>
      </c>
      <c r="E36" s="36"/>
      <c r="F36" s="32"/>
      <c r="G36" s="32"/>
      <c r="H36" s="32"/>
      <c r="I36" s="32"/>
      <c r="J36" s="33"/>
    </row>
    <row r="37" spans="1:10" ht="15">
      <c r="A37" s="2"/>
      <c r="B37" s="3"/>
      <c r="C37" s="35"/>
      <c r="D37" s="28" t="s">
        <v>26</v>
      </c>
      <c r="E37" s="37">
        <f>SUM(E34:E36)</f>
        <v>1</v>
      </c>
      <c r="F37" s="32"/>
      <c r="G37" s="32"/>
      <c r="H37" s="32"/>
      <c r="I37" s="32"/>
      <c r="J37" s="33"/>
    </row>
    <row r="38" spans="1:10">
      <c r="A38" s="2"/>
      <c r="B38" s="3"/>
      <c r="C38" s="34" t="s">
        <v>31</v>
      </c>
      <c r="D38" s="28"/>
      <c r="E38" s="38"/>
      <c r="F38" s="32"/>
      <c r="G38" s="32"/>
      <c r="H38" s="32"/>
      <c r="I38" s="32"/>
      <c r="J38" s="33"/>
    </row>
    <row r="39" spans="1:10" ht="15" customHeight="1">
      <c r="A39" s="2"/>
      <c r="B39" s="3"/>
      <c r="C39" s="130" t="s">
        <v>73</v>
      </c>
      <c r="D39" s="131"/>
      <c r="E39" s="131"/>
      <c r="F39" s="131"/>
      <c r="G39" s="131"/>
      <c r="H39" s="131"/>
      <c r="I39" s="132"/>
      <c r="J39" s="33"/>
    </row>
    <row r="40" spans="1:10" ht="15" customHeight="1">
      <c r="A40" s="2"/>
      <c r="B40" s="3"/>
      <c r="C40" s="133"/>
      <c r="D40" s="134"/>
      <c r="E40" s="134"/>
      <c r="F40" s="134"/>
      <c r="G40" s="134"/>
      <c r="H40" s="134"/>
      <c r="I40" s="135"/>
      <c r="J40" s="33"/>
    </row>
    <row r="41" spans="1:10">
      <c r="A41" s="2"/>
      <c r="B41" s="34" t="s">
        <v>32</v>
      </c>
      <c r="C41" s="34"/>
      <c r="D41" s="34"/>
      <c r="E41" s="34"/>
      <c r="F41" s="32"/>
      <c r="G41" s="32"/>
      <c r="H41" s="32"/>
      <c r="I41" s="32"/>
      <c r="J41" s="4"/>
    </row>
    <row r="42" spans="1:10">
      <c r="A42" s="2"/>
      <c r="B42" s="18"/>
      <c r="C42" s="18"/>
      <c r="D42" s="39"/>
      <c r="E42" s="39"/>
      <c r="F42" s="39"/>
      <c r="G42" s="39"/>
      <c r="H42" s="39"/>
      <c r="I42" s="39"/>
      <c r="J42" s="20"/>
    </row>
    <row r="43" spans="1:10" s="40" customFormat="1" ht="12.75" customHeight="1">
      <c r="A43" s="2"/>
      <c r="B43" s="34"/>
      <c r="C43" s="34"/>
      <c r="D43" s="34"/>
      <c r="E43" s="34"/>
      <c r="F43" s="34"/>
      <c r="G43" s="34"/>
      <c r="H43" s="34"/>
      <c r="I43" s="34"/>
      <c r="J43" s="4"/>
    </row>
    <row r="44" spans="1:10" ht="102" customHeight="1">
      <c r="A44" s="2"/>
      <c r="B44" s="41" t="s">
        <v>33</v>
      </c>
      <c r="C44" s="136" t="s">
        <v>40</v>
      </c>
      <c r="D44" s="136"/>
      <c r="E44" s="136"/>
      <c r="F44" s="136"/>
      <c r="G44" s="136"/>
      <c r="H44" s="136"/>
      <c r="I44" s="42"/>
      <c r="J44" s="4"/>
    </row>
    <row r="45" spans="1:10" ht="1" customHeight="1">
      <c r="A45" s="2"/>
      <c r="B45" s="3"/>
      <c r="C45" s="3"/>
      <c r="D45" s="3"/>
      <c r="E45" s="3"/>
      <c r="F45" s="3"/>
      <c r="G45" s="3"/>
      <c r="H45" s="3"/>
      <c r="I45" s="3"/>
      <c r="J45" s="4"/>
    </row>
    <row r="46" spans="1:10" ht="39">
      <c r="A46" s="2"/>
      <c r="B46" s="3"/>
      <c r="C46" s="43"/>
      <c r="D46" s="44" t="s">
        <v>34</v>
      </c>
      <c r="E46" s="44" t="s">
        <v>35</v>
      </c>
      <c r="F46" s="137" t="s">
        <v>36</v>
      </c>
      <c r="G46" s="137"/>
      <c r="H46" s="137"/>
      <c r="I46" s="45"/>
      <c r="J46" s="4"/>
    </row>
    <row r="47" spans="1:10" ht="6.75" customHeight="1">
      <c r="A47" s="2"/>
      <c r="B47" s="3"/>
      <c r="C47" s="3"/>
      <c r="D47" s="3"/>
      <c r="E47" s="3"/>
      <c r="F47" s="138"/>
      <c r="G47" s="138"/>
      <c r="H47" s="138"/>
      <c r="I47" s="3"/>
      <c r="J47" s="4"/>
    </row>
    <row r="48" spans="1:10">
      <c r="A48" s="2"/>
      <c r="B48" s="3"/>
      <c r="C48" s="46" t="s">
        <v>74</v>
      </c>
      <c r="D48" s="46">
        <v>16</v>
      </c>
      <c r="E48" s="47">
        <v>2499</v>
      </c>
      <c r="F48" s="127">
        <f>E48*D48</f>
        <v>39984</v>
      </c>
      <c r="G48" s="127"/>
      <c r="H48" s="127"/>
      <c r="I48" s="3"/>
      <c r="J48" s="4"/>
    </row>
    <row r="49" spans="1:10" hidden="1">
      <c r="A49" s="2"/>
      <c r="B49" s="3"/>
      <c r="C49" s="46"/>
      <c r="D49" s="48"/>
      <c r="E49" s="47"/>
      <c r="F49" s="127"/>
      <c r="G49" s="127"/>
      <c r="H49" s="127"/>
      <c r="I49" s="3"/>
      <c r="J49" s="4"/>
    </row>
    <row r="50" spans="1:10" hidden="1">
      <c r="A50" s="2"/>
      <c r="B50" s="3"/>
      <c r="C50" s="46"/>
      <c r="D50" s="48"/>
      <c r="E50" s="47"/>
      <c r="F50" s="127"/>
      <c r="G50" s="127"/>
      <c r="H50" s="127"/>
      <c r="I50" s="3"/>
      <c r="J50" s="4"/>
    </row>
    <row r="51" spans="1:10" hidden="1">
      <c r="A51" s="2"/>
      <c r="B51" s="3"/>
      <c r="C51" s="91"/>
      <c r="D51" s="48"/>
      <c r="E51" s="47"/>
      <c r="F51" s="127"/>
      <c r="G51" s="127"/>
      <c r="H51" s="127"/>
      <c r="I51" s="3"/>
      <c r="J51" s="4"/>
    </row>
    <row r="52" spans="1:10" hidden="1">
      <c r="A52" s="2"/>
      <c r="B52" s="3"/>
      <c r="C52" s="91"/>
      <c r="D52" s="48"/>
      <c r="E52" s="47"/>
      <c r="F52" s="127"/>
      <c r="G52" s="127"/>
      <c r="H52" s="127"/>
      <c r="I52" s="3"/>
      <c r="J52" s="4"/>
    </row>
    <row r="53" spans="1:10" hidden="1">
      <c r="A53" s="2"/>
      <c r="B53" s="3"/>
      <c r="C53" s="91"/>
      <c r="D53" s="48"/>
      <c r="E53" s="47"/>
      <c r="F53" s="127"/>
      <c r="G53" s="127"/>
      <c r="H53" s="127"/>
      <c r="I53" s="3"/>
      <c r="J53" s="4"/>
    </row>
    <row r="54" spans="1:10" hidden="1">
      <c r="A54" s="2"/>
      <c r="B54" s="3"/>
      <c r="C54" s="46"/>
      <c r="D54" s="48"/>
      <c r="E54" s="47"/>
      <c r="F54" s="127"/>
      <c r="G54" s="127"/>
      <c r="H54" s="127"/>
      <c r="I54" s="3"/>
      <c r="J54" s="4"/>
    </row>
    <row r="55" spans="1:10" hidden="1">
      <c r="A55" s="2"/>
      <c r="B55" s="3"/>
      <c r="C55" s="92"/>
      <c r="D55" s="48"/>
      <c r="E55" s="47"/>
      <c r="F55" s="127"/>
      <c r="G55" s="127"/>
      <c r="H55" s="127"/>
      <c r="I55" s="3"/>
      <c r="J55" s="4"/>
    </row>
    <row r="56" spans="1:10" hidden="1">
      <c r="A56" s="2"/>
      <c r="B56" s="3"/>
      <c r="C56" s="92"/>
      <c r="D56" s="48"/>
      <c r="E56" s="47"/>
      <c r="F56" s="127"/>
      <c r="G56" s="127"/>
      <c r="H56" s="127"/>
      <c r="I56" s="3"/>
      <c r="J56" s="4"/>
    </row>
    <row r="57" spans="1:10" hidden="1">
      <c r="A57" s="2"/>
      <c r="B57" s="3"/>
      <c r="C57" s="93"/>
      <c r="D57" s="48"/>
      <c r="E57" s="47"/>
      <c r="F57" s="164"/>
      <c r="G57" s="164"/>
      <c r="H57" s="164"/>
      <c r="I57" s="3"/>
      <c r="J57" s="4"/>
    </row>
    <row r="58" spans="1:10" hidden="1">
      <c r="A58" s="2"/>
      <c r="B58" s="3"/>
      <c r="C58" s="93"/>
      <c r="D58" s="48"/>
      <c r="E58" s="47"/>
      <c r="F58" s="127"/>
      <c r="G58" s="127"/>
      <c r="H58" s="127"/>
      <c r="I58" s="3"/>
      <c r="J58" s="4"/>
    </row>
    <row r="59" spans="1:10" hidden="1">
      <c r="A59" s="2"/>
      <c r="B59" s="3"/>
      <c r="C59" s="93"/>
      <c r="D59" s="48"/>
      <c r="E59" s="49"/>
      <c r="F59" s="127"/>
      <c r="G59" s="127"/>
      <c r="H59" s="127"/>
      <c r="I59" s="3"/>
      <c r="J59" s="4"/>
    </row>
    <row r="60" spans="1:10" hidden="1">
      <c r="A60" s="2"/>
      <c r="B60" s="3"/>
      <c r="C60" s="93"/>
      <c r="D60" s="48"/>
      <c r="E60" s="47"/>
      <c r="F60" s="164"/>
      <c r="G60" s="164"/>
      <c r="H60" s="164"/>
      <c r="I60" s="3"/>
      <c r="J60" s="4"/>
    </row>
    <row r="61" spans="1:10" hidden="1">
      <c r="A61" s="2"/>
      <c r="B61" s="3"/>
      <c r="C61" s="92"/>
      <c r="D61" s="48"/>
      <c r="E61" s="47"/>
      <c r="F61" s="127"/>
      <c r="G61" s="127"/>
      <c r="H61" s="127"/>
      <c r="I61" s="3"/>
      <c r="J61" s="4"/>
    </row>
    <row r="62" spans="1:10" hidden="1">
      <c r="A62" s="2"/>
      <c r="B62" s="3"/>
      <c r="C62" s="92"/>
      <c r="D62" s="48"/>
      <c r="E62" s="47"/>
      <c r="F62" s="127"/>
      <c r="G62" s="127"/>
      <c r="H62" s="127"/>
      <c r="I62" s="3"/>
      <c r="J62" s="4"/>
    </row>
    <row r="63" spans="1:10" hidden="1">
      <c r="A63" s="2"/>
      <c r="B63" s="3"/>
      <c r="C63" s="48"/>
      <c r="D63" s="48"/>
      <c r="E63" s="47"/>
      <c r="F63" s="127"/>
      <c r="G63" s="127"/>
      <c r="H63" s="127"/>
      <c r="I63" s="3"/>
      <c r="J63" s="4"/>
    </row>
    <row r="64" spans="1:10" hidden="1">
      <c r="A64" s="2"/>
      <c r="B64" s="3"/>
      <c r="C64" s="92"/>
      <c r="D64" s="48"/>
      <c r="E64" s="47"/>
      <c r="F64" s="127"/>
      <c r="G64" s="127"/>
      <c r="H64" s="127"/>
      <c r="I64" s="3"/>
      <c r="J64" s="4"/>
    </row>
    <row r="65" spans="1:11">
      <c r="A65" s="2"/>
      <c r="B65" s="3"/>
      <c r="C65" s="48"/>
      <c r="D65" s="48"/>
      <c r="E65" s="47"/>
      <c r="F65" s="127"/>
      <c r="G65" s="127"/>
      <c r="H65" s="127"/>
      <c r="I65" s="3"/>
      <c r="J65" s="4"/>
    </row>
    <row r="66" spans="1:11">
      <c r="A66" s="2"/>
      <c r="B66" s="3"/>
      <c r="C66" s="48"/>
      <c r="D66" s="48"/>
      <c r="E66" s="47"/>
      <c r="F66" s="127"/>
      <c r="G66" s="127"/>
      <c r="H66" s="127"/>
      <c r="I66" s="3"/>
      <c r="J66" s="4"/>
    </row>
    <row r="67" spans="1:11" ht="14" thickBot="1">
      <c r="A67" s="2"/>
      <c r="B67" s="3"/>
      <c r="C67" s="5" t="s">
        <v>37</v>
      </c>
      <c r="D67" s="5"/>
      <c r="E67" s="5"/>
      <c r="F67" s="157">
        <f>SUM(F48:H66)</f>
        <v>39984</v>
      </c>
      <c r="G67" s="158"/>
      <c r="H67" s="159"/>
      <c r="I67" s="3"/>
      <c r="J67" s="4"/>
    </row>
    <row r="68" spans="1:11" ht="15.75" customHeight="1" thickTop="1" thickBot="1">
      <c r="A68" s="50"/>
      <c r="B68" s="51" t="s">
        <v>38</v>
      </c>
      <c r="C68" s="52"/>
      <c r="D68" s="52"/>
      <c r="E68" s="52"/>
      <c r="F68" s="53"/>
      <c r="G68" s="53"/>
      <c r="H68" s="53"/>
      <c r="I68" s="54"/>
      <c r="J68" s="55"/>
    </row>
    <row r="69" spans="1:11" ht="15" thickTop="1" thickBot="1">
      <c r="B69" s="3"/>
      <c r="C69" s="3"/>
      <c r="D69" s="3"/>
      <c r="E69" s="3"/>
      <c r="F69" s="3"/>
      <c r="G69" s="3"/>
      <c r="H69" s="3"/>
      <c r="I69" s="3"/>
    </row>
    <row r="70" spans="1:11" ht="14" thickTop="1">
      <c r="A70" s="56"/>
      <c r="B70" s="57"/>
      <c r="C70" s="57"/>
      <c r="D70" s="57"/>
      <c r="E70" s="57"/>
      <c r="F70" s="57"/>
      <c r="G70" s="57"/>
      <c r="H70" s="58"/>
      <c r="I70" s="58"/>
      <c r="J70" s="59"/>
    </row>
    <row r="71" spans="1:11" ht="72" customHeight="1">
      <c r="A71" s="2"/>
      <c r="B71" s="41" t="s">
        <v>39</v>
      </c>
      <c r="C71" s="160" t="s">
        <v>41</v>
      </c>
      <c r="D71" s="161"/>
      <c r="E71" s="161"/>
      <c r="F71" s="161"/>
      <c r="G71" s="161"/>
      <c r="H71" s="161"/>
      <c r="I71" s="161"/>
      <c r="J71" s="4"/>
    </row>
    <row r="72" spans="1:11" ht="142.25" customHeight="1">
      <c r="A72" s="2"/>
      <c r="B72" s="3"/>
      <c r="C72" s="148" t="s">
        <v>75</v>
      </c>
      <c r="D72" s="149"/>
      <c r="E72" s="149"/>
      <c r="F72" s="149"/>
      <c r="G72" s="149"/>
      <c r="H72" s="149"/>
      <c r="I72" s="150"/>
      <c r="J72" s="4"/>
    </row>
    <row r="73" spans="1:11" ht="20.5" customHeight="1">
      <c r="A73" s="2"/>
      <c r="B73" s="3"/>
      <c r="C73" s="151"/>
      <c r="D73" s="152"/>
      <c r="E73" s="152"/>
      <c r="F73" s="152"/>
      <c r="G73" s="152"/>
      <c r="H73" s="152"/>
      <c r="I73" s="153"/>
      <c r="J73" s="4"/>
    </row>
    <row r="74" spans="1:11" ht="14.5" customHeight="1">
      <c r="A74" s="2"/>
      <c r="B74" s="3"/>
      <c r="C74" s="151"/>
      <c r="D74" s="152"/>
      <c r="E74" s="152"/>
      <c r="F74" s="152"/>
      <c r="G74" s="152"/>
      <c r="H74" s="152"/>
      <c r="I74" s="153"/>
      <c r="J74" s="4"/>
    </row>
    <row r="75" spans="1:11" ht="28.75" hidden="1" customHeight="1">
      <c r="A75" s="2"/>
      <c r="B75" s="3"/>
      <c r="C75" s="151"/>
      <c r="D75" s="152"/>
      <c r="E75" s="152"/>
      <c r="F75" s="152"/>
      <c r="G75" s="152"/>
      <c r="H75" s="152"/>
      <c r="I75" s="153"/>
      <c r="J75" s="4"/>
    </row>
    <row r="76" spans="1:11" ht="41.5" customHeight="1">
      <c r="A76" s="2"/>
      <c r="B76" s="3"/>
      <c r="C76" s="154"/>
      <c r="D76" s="155"/>
      <c r="E76" s="155"/>
      <c r="F76" s="155"/>
      <c r="G76" s="155"/>
      <c r="H76" s="155"/>
      <c r="I76" s="156"/>
      <c r="J76" s="4"/>
    </row>
    <row r="77" spans="1:11" ht="20.75" customHeight="1">
      <c r="A77" s="2"/>
      <c r="B77" s="3"/>
      <c r="C77" s="60"/>
      <c r="D77" s="60"/>
      <c r="E77" s="60"/>
      <c r="F77" s="60"/>
      <c r="G77" s="60"/>
      <c r="H77" s="60"/>
      <c r="I77" s="60"/>
      <c r="J77" s="4"/>
    </row>
    <row r="78" spans="1:11" ht="15.75" customHeight="1" thickBot="1">
      <c r="A78" s="50"/>
      <c r="B78" s="51" t="s">
        <v>38</v>
      </c>
      <c r="C78" s="61"/>
      <c r="D78" s="61"/>
      <c r="E78" s="61"/>
      <c r="F78" s="61"/>
      <c r="G78" s="61"/>
      <c r="H78" s="61"/>
      <c r="I78" s="61"/>
      <c r="J78" s="62"/>
    </row>
    <row r="79" spans="1:11" ht="15" thickTop="1" thickBot="1">
      <c r="B79" s="66"/>
      <c r="C79" s="66"/>
      <c r="D79" s="66"/>
      <c r="E79" s="66"/>
      <c r="F79" s="66"/>
      <c r="G79" s="66"/>
      <c r="H79" s="66"/>
      <c r="I79" s="66"/>
      <c r="J79" s="66"/>
    </row>
    <row r="80" spans="1:11" ht="14" thickTop="1">
      <c r="A80" s="4"/>
      <c r="B80" s="71" t="s">
        <v>45</v>
      </c>
      <c r="C80" s="72"/>
      <c r="D80" s="72"/>
      <c r="E80" s="72"/>
      <c r="F80" s="72"/>
      <c r="G80" s="72"/>
      <c r="H80" s="72"/>
      <c r="I80" s="72"/>
      <c r="J80" s="72"/>
      <c r="K80" s="2"/>
    </row>
    <row r="81" spans="1:10">
      <c r="A81" s="4"/>
      <c r="B81" s="73"/>
      <c r="C81" s="74"/>
      <c r="D81" s="74"/>
      <c r="E81" s="74"/>
      <c r="F81" s="74"/>
      <c r="G81" s="74"/>
      <c r="H81" s="74"/>
      <c r="I81" s="74"/>
      <c r="J81" s="75"/>
    </row>
    <row r="82" spans="1:10">
      <c r="A82" s="4"/>
      <c r="B82" s="73"/>
      <c r="C82" s="74"/>
      <c r="D82" s="74"/>
      <c r="E82" s="74"/>
      <c r="F82" s="74"/>
      <c r="G82" s="74"/>
      <c r="H82" s="74"/>
      <c r="I82" s="74"/>
      <c r="J82" s="75"/>
    </row>
    <row r="83" spans="1:10">
      <c r="A83" s="4"/>
      <c r="B83" s="162" t="s">
        <v>76</v>
      </c>
      <c r="C83" s="163"/>
      <c r="D83" s="76"/>
      <c r="E83" s="147">
        <v>45353</v>
      </c>
      <c r="F83" s="147"/>
      <c r="G83" s="147"/>
      <c r="H83" s="147"/>
      <c r="I83" s="147"/>
      <c r="J83" s="75"/>
    </row>
    <row r="84" spans="1:10" s="3" customFormat="1" ht="12">
      <c r="A84" s="26"/>
      <c r="B84" s="76" t="s">
        <v>46</v>
      </c>
      <c r="C84" s="76"/>
      <c r="D84" s="76"/>
      <c r="E84" s="76" t="s">
        <v>42</v>
      </c>
      <c r="F84" s="76"/>
      <c r="G84" s="76"/>
      <c r="H84" s="76"/>
      <c r="I84" s="76"/>
      <c r="J84" s="77"/>
    </row>
    <row r="85" spans="1:10" ht="14" thickBot="1">
      <c r="A85" s="4"/>
      <c r="B85" s="78"/>
      <c r="C85" s="79"/>
      <c r="D85" s="79"/>
      <c r="E85" s="79"/>
      <c r="F85" s="79"/>
      <c r="G85" s="79"/>
      <c r="H85" s="79"/>
      <c r="I85" s="79"/>
      <c r="J85" s="80"/>
    </row>
    <row r="86" spans="1:10" ht="15" thickTop="1" thickBot="1">
      <c r="B86" s="66"/>
      <c r="C86" s="66"/>
      <c r="D86" s="66"/>
      <c r="E86" s="66"/>
      <c r="G86" s="66"/>
      <c r="H86" s="66"/>
      <c r="I86" s="66"/>
      <c r="J86" s="66"/>
    </row>
    <row r="87" spans="1:10" s="64" customFormat="1" thickTop="1">
      <c r="A87" s="69"/>
      <c r="B87" s="88" t="s">
        <v>43</v>
      </c>
      <c r="C87" s="89"/>
      <c r="D87" s="89"/>
      <c r="E87" s="89"/>
      <c r="F87" s="89"/>
      <c r="G87" s="89"/>
      <c r="H87" s="89"/>
      <c r="I87" s="89"/>
      <c r="J87" s="90"/>
    </row>
    <row r="88" spans="1:10" s="65" customFormat="1" ht="10">
      <c r="A88" s="67"/>
      <c r="B88" s="81" t="s">
        <v>47</v>
      </c>
      <c r="C88" s="82"/>
      <c r="D88" s="82"/>
      <c r="E88" s="82"/>
      <c r="F88" s="82"/>
      <c r="G88" s="82"/>
      <c r="H88" s="82"/>
      <c r="I88" s="82"/>
      <c r="J88" s="83"/>
    </row>
    <row r="89" spans="1:10" s="63" customFormat="1" ht="11">
      <c r="A89" s="68"/>
      <c r="B89" s="84"/>
      <c r="C89" s="85"/>
      <c r="D89" s="85"/>
      <c r="E89" s="85"/>
      <c r="F89" s="85"/>
      <c r="G89" s="85"/>
      <c r="H89" s="85"/>
      <c r="I89" s="85"/>
      <c r="J89" s="86"/>
    </row>
    <row r="90" spans="1:10" s="63" customFormat="1" ht="14">
      <c r="A90" s="68"/>
      <c r="B90" s="84"/>
      <c r="C90" s="94"/>
      <c r="D90" s="85"/>
      <c r="E90" s="85"/>
      <c r="F90" s="85"/>
      <c r="G90" s="85"/>
      <c r="H90" s="85"/>
      <c r="I90" s="85"/>
      <c r="J90" s="86"/>
    </row>
    <row r="91" spans="1:10" s="63" customFormat="1">
      <c r="A91" s="68"/>
      <c r="B91" s="145" t="s">
        <v>77</v>
      </c>
      <c r="C91" s="146"/>
      <c r="D91" s="74"/>
      <c r="E91" s="147">
        <v>45353</v>
      </c>
      <c r="F91" s="147"/>
      <c r="G91" s="147"/>
      <c r="H91" s="147"/>
      <c r="I91" s="147"/>
      <c r="J91" s="86"/>
    </row>
    <row r="92" spans="1:10">
      <c r="A92" s="4"/>
      <c r="B92" s="87" t="s">
        <v>48</v>
      </c>
      <c r="C92" s="76"/>
      <c r="D92" s="74"/>
      <c r="E92" s="76" t="s">
        <v>42</v>
      </c>
      <c r="F92" s="74"/>
      <c r="G92" s="74"/>
      <c r="H92" s="74"/>
      <c r="I92" s="74"/>
      <c r="J92" s="75"/>
    </row>
    <row r="93" spans="1:10" ht="14" thickBot="1">
      <c r="A93" s="4"/>
      <c r="B93" s="78"/>
      <c r="C93" s="79"/>
      <c r="D93" s="79"/>
      <c r="E93" s="79"/>
      <c r="F93" s="79"/>
      <c r="G93" s="79"/>
      <c r="H93" s="79"/>
      <c r="I93" s="79"/>
      <c r="J93" s="80"/>
    </row>
    <row r="94" spans="1:10" ht="14" thickTop="1"/>
  </sheetData>
  <mergeCells count="50">
    <mergeCell ref="F58:H58"/>
    <mergeCell ref="F57:H57"/>
    <mergeCell ref="F64:H64"/>
    <mergeCell ref="F65:H65"/>
    <mergeCell ref="F59:H59"/>
    <mergeCell ref="F60:H60"/>
    <mergeCell ref="F61:H61"/>
    <mergeCell ref="F62:H62"/>
    <mergeCell ref="F63:H63"/>
    <mergeCell ref="B91:C91"/>
    <mergeCell ref="E83:I83"/>
    <mergeCell ref="E91:I91"/>
    <mergeCell ref="C72:I76"/>
    <mergeCell ref="F66:H66"/>
    <mergeCell ref="F67:H67"/>
    <mergeCell ref="C71:I71"/>
    <mergeCell ref="B83:C83"/>
    <mergeCell ref="F28:J28"/>
    <mergeCell ref="C39:I40"/>
    <mergeCell ref="C44:H44"/>
    <mergeCell ref="F46:H46"/>
    <mergeCell ref="F47:H47"/>
    <mergeCell ref="C30:I31"/>
    <mergeCell ref="F48:H48"/>
    <mergeCell ref="F49:H49"/>
    <mergeCell ref="F54:H54"/>
    <mergeCell ref="F55:H55"/>
    <mergeCell ref="F56:H56"/>
    <mergeCell ref="F50:H50"/>
    <mergeCell ref="F51:H51"/>
    <mergeCell ref="F52:H52"/>
    <mergeCell ref="F53:H53"/>
    <mergeCell ref="H27:I27"/>
    <mergeCell ref="D8:E8"/>
    <mergeCell ref="G9:H9"/>
    <mergeCell ref="G10:H10"/>
    <mergeCell ref="E11:I11"/>
    <mergeCell ref="D12:H12"/>
    <mergeCell ref="C13:I13"/>
    <mergeCell ref="D15:I15"/>
    <mergeCell ref="D16:I16"/>
    <mergeCell ref="D17:I17"/>
    <mergeCell ref="D24:I24"/>
    <mergeCell ref="H26:I26"/>
    <mergeCell ref="G7:I7"/>
    <mergeCell ref="A1:J1"/>
    <mergeCell ref="A2:J2"/>
    <mergeCell ref="A3:J3"/>
    <mergeCell ref="E5:I5"/>
    <mergeCell ref="D6:I6"/>
  </mergeCells>
  <dataValidations count="4">
    <dataValidation allowBlank="1" showInputMessage="1" showErrorMessage="1" promptTitle="Department Name" prompt="Enter name of department/unit in this block" sqref="E5:I5" xr:uid="{00000000-0002-0000-0000-000000000000}"/>
    <dataValidation type="textLength" operator="equal" allowBlank="1" showInputMessage="1" showErrorMessage="1" errorTitle="Department Number" error="Enter your 3-digit department number" promptTitle="Department Number" prompt="Enter 3-digit department number" sqref="D5" xr:uid="{00000000-0002-0000-0000-000001000000}">
      <formula1>3</formula1>
    </dataValidation>
    <dataValidation allowBlank="1" showInputMessage="1" showErrorMessage="1" promptTitle="Formula" prompt="Cell is locked - figure entered into cell from detailed budget below" sqref="G7:H8 I7:I9" xr:uid="{00000000-0002-0000-0000-000002000000}"/>
    <dataValidation allowBlank="1" showInputMessage="1" showErrorMessage="1" promptTitle="Formula" prompt="Cell locked - formula totals all line items above" sqref="F67:H67" xr:uid="{00000000-0002-0000-0000-000003000000}"/>
  </dataValidations>
  <pageMargins left="0.7" right="0.7" top="0.75" bottom="0.75" header="0.3" footer="0.3"/>
  <pageSetup scale="80" orientation="portrait" r:id="rId1"/>
  <tableParts count="1">
    <tablePart r:id="rId2"/>
  </tableParts>
</worksheet>
</file>

<file path=docProps/app.xml><?xml version="1.0" encoding="utf-8"?>
<Properties xmlns="http://schemas.openxmlformats.org/officeDocument/2006/extended-properties" xmlns:vt="http://schemas.openxmlformats.org/officeDocument/2006/docPropsVTypes">
  <Application>Microsoft Macintosh Excel</Application>
  <DocSecurity>0</DocSecurity>
  <ScaleCrop>false</ScaleCrop>
  <HeadingPairs>
    <vt:vector size="2" baseType="variant">
      <vt:variant>
        <vt:lpstr>Worksheets</vt:lpstr>
      </vt:variant>
      <vt:variant>
        <vt:i4>1</vt:i4>
      </vt:variant>
    </vt:vector>
  </HeadingPairs>
  <TitlesOfParts>
    <vt:vector size="1" baseType="lpstr">
      <vt:lpstr>Sheet1</vt:lpstr>
    </vt:vector>
  </TitlesOfParts>
  <Company>Georgia Institute of Technology</Company>
  <LinksUpToDate>false</LinksUpToDate>
  <SharedDoc>false</SharedDoc>
  <HyperlinksChanged>false</HyperlinksChanged>
  <AppVersion>16.0300</AppVersion>
</Properties>
</file>

<file path=docProps/core.xml><?xml version="1.0" encoding="utf-8"?>
<cp:coreProperties xmlns:cp="http://schemas.openxmlformats.org/package/2006/metadata/core-properties" xmlns:dc="http://purl.org/dc/elements/1.1/" xmlns:dcterms="http://purl.org/dc/terms/" xmlns:dcmitype="http://purl.org/dc/dcmitype/" xmlns:xsi="http://www.w3.org/2001/XMLSchema-instance">
  <dc:creator>White, Justin</dc:creator>
  <cp:lastModifiedBy>Leonard, Andrew</cp:lastModifiedBy>
  <cp:lastPrinted>2022-12-14T18:53:15Z</cp:lastPrinted>
  <dcterms:created xsi:type="dcterms:W3CDTF">2022-01-10T17:43:09Z</dcterms:created>
  <dcterms:modified xsi:type="dcterms:W3CDTF">2024-03-04T21:29:59Z</dcterms:modified>
</cp:coreProperties>
</file>