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AtlantaCampus/CoC-10-Industry-Standard NVIDIA Hopper GPUs/"/>
    </mc:Choice>
  </mc:AlternateContent>
  <xr:revisionPtr revIDLastSave="0" documentId="13_ncr:1_{2E2AB7CA-D111-3945-BE4E-B0918E1E15AF}" xr6:coauthVersionLast="47" xr6:coauthVersionMax="47" xr10:uidLastSave="{00000000-0000-0000-0000-000000000000}"/>
  <bookViews>
    <workbookView xWindow="-22200" yWindow="500" windowWidth="20620" windowHeight="276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<sst xmlns="http://schemas.openxmlformats.org/spreadsheetml/2006/main" count="89" uniqueCount="79">
  <si>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</si>
  <si>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</si>
  <si>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</si>
  <si>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</si>
  <si>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</si>
  <si>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</si>
  <si>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</si>
  <si>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</si>
  <si>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</si>
  <si>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</si>
  <si>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</si>
  <si>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</si>
  <si>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</si>
  <si>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</si>
  <si>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</si>
  <si>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</si>
  <si>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</si>
  <si>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</si>
  <si>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</si>
  <si>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</si>
  <si>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</si>
  <si>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</si>
  <si>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</si>
  <si>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</si>
  <si>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</si>
  <si>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</si>
  <si>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</si>
  <si>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</si>
  <si>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</si>
  <si>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</si>
  <si>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</si>
  <si>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</si>
  <si>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</si>
  <si>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</si>
  <si>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</si>
  <si>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</si>
  <si>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</si>
  <si>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</si>
  <si>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</si>
  <si>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</si>
  <si>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</si>
  <si>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</si>
  <si>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</si>
  <si>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</si>
  <si>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</si>
  <si>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</si>
  <si>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</si>
  <si>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</si>
  <si>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</si>
  <si>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</si>
  <si>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</si>
  <si>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</si>
  <si>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</si>
  <si>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</si>
  <si>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</si>
  <si>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</si>
  <si>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</si>
  <si>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</si>
  <si>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</si>
  <si>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</si>
  <si>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</si>
  <si>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</si>
  <si>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</si>
  <si>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</si>
  <si>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</si>
  <si>
    <t xml:space="preserve">Over the last 4 years the College of Computing has been fortunate to receive funding through TechFee grants that have been used to purchase a number of cutting-edge resources. Many of these tools were the first - and sometimes still the only - of their kind on campus. All have provided students with access to new and exciting technologies for coursework and individual study. The largest hurdle we encountered in expanding this impact has been in providing access and actively marshaling usage. 
Utilizing TechFee funding from FY25, we have deployed and are currently testing a ‘sandbox’ slurm cluster - a high-performance testbed comprising various CPU architectures, GPU architectures, networking configurations, and more. All students taking a CS course would have access to utilize and schedule jobs to the Heterogenous Computing Environment, or HCE@CoC, resource. This endeavor aligns with the Institute’s value statements ‘Students are our top priority’ and ‘We champion innovation’ by providing our students access and exposure to industry leading technologies. Utilizing this framework, we hope to continue to add new and burgeoning technologies and architectures to this testbed.
GPUs are crucial in AI and Machine Learning because they can process multiple tasks simultaneously, significantly speeding up the training and inference of complex models. Their parallel processing capabilities make them ideal for handling the large datasets and computationally intensive tasks typical in these fields. Nvidia’s Hopper architecture is the 9th generation of data center GPUs and offers a massive performance leap compared to the previous Ada generation. The H200 is the first GPU to offer HBM3e (High Bandwidth Memory 3e) onboard to fuel large, memory-intensive workloads. The proposed system further interconnects 8 H200 GPUs via SXM — a high-bandwidth socket solution. Paired with high-speed networking and over 1TB of system memory, this system would be a valuable tool that students can work with. As a world leader in AI, the NVIDIA Hopper system will expose students to industry-standard hardware and prepare them for systems and designs they will encounter post-graduation. </t>
  </si>
  <si>
    <t>College of Computing</t>
  </si>
  <si>
    <t>HCE@CoC - Industry-Standard NVIDIA Hopper GPUs</t>
  </si>
  <si>
    <t>Atlanta</t>
  </si>
  <si>
    <t>No</t>
  </si>
  <si>
    <t>Garrett Briaud (gbriaud@gatech.edu)</t>
  </si>
  <si>
    <t>Garrett Briaud</t>
  </si>
  <si>
    <t>Andrew Leonard</t>
  </si>
  <si>
    <t>The College of Computing seeks funding to expand its high-performance testbed, the Heterogeneous Computing Environment (HCE@CoC), with NVIDIA Hopper GPUs. This initiative aims to provide students with access to cutting-edge AI and Machine Learning technologies, enhancing their learning and preparing them for industry-standard hardware.</t>
  </si>
  <si>
    <t>Altus node (4x H200 SXM)</t>
  </si>
  <si>
    <t>All CS enrolled students</t>
  </si>
  <si>
    <t>yr</t>
  </si>
  <si>
    <t>Current CS/CSE/CX/CM course enrollment</t>
  </si>
  <si>
    <t>The majority of usage will be students, with Faculty and other related support personnel providing assistance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</si>
</sst>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lignment horizontal="center"/>
    </xf>
    <xf numFmtId="37" fontId="5" fillId="0" borderId="0" xfId="0" applyNumberFormat="1" applyFont="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7" fontId="6" fillId="0" borderId="25" xfId="0" applyNumberFormat="1" applyFont="1" applyBorder="1"/>
    <xf numFmtId="37" fontId="5" fillId="0" borderId="20" xfId="0" applyNumberFormat="1" applyFont="1" applyBorder="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topLeftCell="A39" zoomScale="140" zoomScaleNormal="140" workbookViewId="0">
      <selection activeCell="C72" sqref="C72:I76"/>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96"/>
      <c r="B1" s="97"/>
      <c r="C1" s="97"/>
      <c r="D1" s="97"/>
      <c r="E1" s="97"/>
      <c r="F1" s="97"/>
      <c r="G1" s="97"/>
      <c r="H1" s="97"/>
      <c r="I1" s="97"/>
      <c r="J1" s="98"/>
    </row>
    <row r="2" spans="1:27" ht="16">
      <c r="A2" s="99" t="s">
        <v>63</v>
      </c>
      <c r="B2" s="100"/>
      <c r="C2" s="100"/>
      <c r="D2" s="100"/>
      <c r="E2" s="100"/>
      <c r="F2" s="100"/>
      <c r="G2" s="100"/>
      <c r="H2" s="100"/>
      <c r="I2" s="100"/>
      <c r="J2" s="101"/>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02" t="s">
        <v>0</v>
      </c>
      <c r="B3" s="103"/>
      <c r="C3" s="103"/>
      <c r="D3" s="103"/>
      <c r="E3" s="103"/>
      <c r="F3" s="103"/>
      <c r="G3" s="103"/>
      <c r="H3" s="103"/>
      <c r="I3" s="103"/>
      <c r="J3" s="104"/>
      <c r="N3" s="1" t="str">
        <f>$D$8</f>
        <v>Atlanta</v>
      </c>
      <c r="P3" s="1">
        <f>$D$5</f>
        <v>360</v>
      </c>
      <c r="Q3" s="1" t="str">
        <f>$E$5</f>
        <v>College of Computing</v>
      </c>
      <c r="S3" s="1" t="str">
        <f>$D$16</f>
        <v>Garrett Briaud (gbriaud@gatech.edu)</v>
      </c>
      <c r="T3" s="1" t="str">
        <f>$D$17</f>
        <v>Garrett Briaud (gbriaud@gatech.edu)</v>
      </c>
      <c r="U3" s="1" t="str">
        <f>$D$6</f>
        <v>HCE@CoC - Industry-Standard NVIDIA Hopper GPUs</v>
      </c>
      <c r="V3" s="1">
        <f>$E$28</f>
        <v>52899</v>
      </c>
      <c r="W3" s="1">
        <f>$G$7</f>
        <v>145881</v>
      </c>
      <c r="X3" s="1">
        <f>$F$18</f>
        <v>0</v>
      </c>
      <c r="Y3" s="1">
        <f>$F$19</f>
        <v>10</v>
      </c>
    </row>
    <row r="4" spans="1:27">
      <c r="A4" s="2"/>
      <c r="B4" s="3"/>
      <c r="C4" s="3"/>
      <c r="D4" s="3"/>
      <c r="E4" s="3"/>
      <c r="F4" s="3"/>
      <c r="G4" s="3"/>
      <c r="H4" s="3"/>
      <c r="I4" s="3"/>
      <c r="J4" s="4"/>
    </row>
    <row r="5" spans="1:27">
      <c r="A5" s="2"/>
      <c r="B5" s="5" t="s">
        <v>1</v>
      </c>
      <c r="C5" s="6" t="s">
        <v>2</v>
      </c>
      <c r="D5" s="70">
        <v>360</v>
      </c>
      <c r="E5" s="105" t="s">
        <v>66</v>
      </c>
      <c r="F5" s="105"/>
      <c r="G5" s="105"/>
      <c r="H5" s="105"/>
      <c r="I5" s="105"/>
      <c r="J5" s="4"/>
    </row>
    <row r="6" spans="1:27" ht="27" customHeight="1">
      <c r="A6" s="2"/>
      <c r="B6" s="3"/>
      <c r="C6" s="6" t="s">
        <v>3</v>
      </c>
      <c r="D6" s="106" t="s">
        <v>67</v>
      </c>
      <c r="E6" s="107"/>
      <c r="F6" s="107"/>
      <c r="G6" s="107"/>
      <c r="H6" s="107"/>
      <c r="I6" s="108"/>
      <c r="J6" s="4"/>
    </row>
    <row r="7" spans="1:27" ht="15" customHeight="1">
      <c r="A7" s="2"/>
      <c r="B7" s="3"/>
      <c r="C7" s="6" t="s">
        <v>4</v>
      </c>
      <c r="D7" s="7"/>
      <c r="E7" s="7"/>
      <c r="F7" s="7"/>
      <c r="G7" s="95">
        <f>F67</f>
        <v>145881</v>
      </c>
      <c r="H7" s="95"/>
      <c r="I7" s="95"/>
      <c r="J7" s="4"/>
    </row>
    <row r="8" spans="1:27" ht="15" customHeight="1">
      <c r="A8" s="2"/>
      <c r="B8" s="3"/>
      <c r="C8" s="6" t="s">
        <v>5</v>
      </c>
      <c r="D8" s="111" t="s">
        <v>68</v>
      </c>
      <c r="E8" s="112"/>
      <c r="F8" s="7"/>
      <c r="G8" s="8"/>
      <c r="H8" s="8"/>
      <c r="I8" s="8"/>
      <c r="J8" s="4"/>
    </row>
    <row r="9" spans="1:27" ht="17" customHeight="1">
      <c r="A9" s="2"/>
      <c r="B9" s="3"/>
      <c r="C9" s="6" t="s">
        <v>64</v>
      </c>
      <c r="D9" s="9"/>
      <c r="E9" s="10" t="s">
        <v>69</v>
      </c>
      <c r="F9" s="11"/>
      <c r="G9" s="113" t="s">
        <v>6</v>
      </c>
      <c r="H9" s="113"/>
      <c r="I9" s="8"/>
      <c r="J9" s="4"/>
    </row>
    <row r="10" spans="1:27" ht="17" customHeight="1">
      <c r="A10" s="2"/>
      <c r="B10" s="3"/>
      <c r="C10" s="6" t="s">
        <v>7</v>
      </c>
      <c r="D10" s="5"/>
      <c r="E10" s="12" t="s">
        <v>69</v>
      </c>
      <c r="F10" s="13"/>
      <c r="G10" s="114" t="s">
        <v>6</v>
      </c>
      <c r="H10" s="114"/>
      <c r="I10" s="13"/>
      <c r="J10" s="4"/>
    </row>
    <row r="11" spans="1:27" ht="23" customHeight="1">
      <c r="A11" s="2"/>
      <c r="B11" s="3"/>
      <c r="C11" s="14" t="s">
        <v>8</v>
      </c>
      <c r="D11" s="7"/>
      <c r="E11" s="115"/>
      <c r="F11" s="116"/>
      <c r="G11" s="116"/>
      <c r="H11" s="116"/>
      <c r="I11" s="117"/>
      <c r="J11" s="4"/>
    </row>
    <row r="12" spans="1:27" ht="18.75" customHeight="1">
      <c r="A12" s="2"/>
      <c r="B12" s="3"/>
      <c r="C12" s="5" t="s">
        <v>9</v>
      </c>
      <c r="D12" s="118"/>
      <c r="E12" s="118"/>
      <c r="F12" s="118"/>
      <c r="G12" s="118"/>
      <c r="H12" s="118"/>
      <c r="I12" s="5"/>
      <c r="J12" s="4"/>
      <c r="S12" s="15"/>
    </row>
    <row r="13" spans="1:27" ht="36" customHeight="1">
      <c r="A13" s="2"/>
      <c r="B13" s="3"/>
      <c r="C13" s="119" t="s">
        <v>73</v>
      </c>
      <c r="D13" s="120"/>
      <c r="E13" s="120"/>
      <c r="F13" s="120"/>
      <c r="G13" s="120"/>
      <c r="H13" s="120"/>
      <c r="I13" s="121"/>
      <c r="J13" s="4"/>
    </row>
    <row r="14" spans="1:27" ht="9" customHeight="1">
      <c r="A14" s="2"/>
      <c r="B14" s="3"/>
      <c r="C14" s="3"/>
      <c r="D14" s="5"/>
      <c r="E14" s="5"/>
      <c r="F14" s="5"/>
      <c r="G14" s="5"/>
      <c r="H14" s="5"/>
      <c r="I14" s="5"/>
      <c r="J14" s="4"/>
    </row>
    <row r="15" spans="1:27">
      <c r="A15" s="2"/>
      <c r="B15" s="3"/>
      <c r="C15" s="5" t="s">
        <v>10</v>
      </c>
      <c r="D15" s="122"/>
      <c r="E15" s="123"/>
      <c r="F15" s="123"/>
      <c r="G15" s="123"/>
      <c r="H15" s="123"/>
      <c r="I15" s="124"/>
      <c r="J15" s="4"/>
    </row>
    <row r="16" spans="1:27">
      <c r="A16" s="2"/>
      <c r="B16" s="3"/>
      <c r="C16" s="5" t="s">
        <v>11</v>
      </c>
      <c r="D16" s="122" t="s">
        <v>70</v>
      </c>
      <c r="E16" s="123"/>
      <c r="F16" s="123"/>
      <c r="G16" s="123"/>
      <c r="H16" s="123"/>
      <c r="I16" s="124"/>
      <c r="J16" s="4"/>
    </row>
    <row r="17" spans="1:10">
      <c r="A17" s="2"/>
      <c r="B17" s="3"/>
      <c r="C17" s="5" t="s">
        <v>12</v>
      </c>
      <c r="D17" s="122" t="s">
        <v>70</v>
      </c>
      <c r="E17" s="123"/>
      <c r="F17" s="123"/>
      <c r="G17" s="123"/>
      <c r="H17" s="123"/>
      <c r="I17" s="124"/>
      <c r="J17" s="4"/>
    </row>
    <row r="18" spans="1:10">
      <c r="A18" s="2"/>
      <c r="B18" s="3"/>
      <c r="C18" s="5" t="s">
        <v>13</v>
      </c>
      <c r="D18" s="3"/>
      <c r="E18" s="16" t="s">
        <v>14</v>
      </c>
      <c r="F18" s="13"/>
      <c r="G18" s="17" t="s">
        <v>15</v>
      </c>
      <c r="H18" s="13"/>
      <c r="I18" s="3"/>
      <c r="J18" s="4"/>
    </row>
    <row r="19" spans="1:10">
      <c r="A19" s="2"/>
      <c r="B19" s="3"/>
      <c r="C19" s="5" t="s">
        <v>16</v>
      </c>
      <c r="D19" s="3"/>
      <c r="E19" s="16" t="s">
        <v>14</v>
      </c>
      <c r="F19" s="13">
        <v>10</v>
      </c>
      <c r="G19" s="17" t="s">
        <v>15</v>
      </c>
      <c r="H19" s="13">
        <v>11</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22" t="s">
        <v>75</v>
      </c>
      <c r="E24" s="125"/>
      <c r="F24" s="125"/>
      <c r="G24" s="125"/>
      <c r="H24" s="125"/>
      <c r="I24" s="126"/>
      <c r="J24" s="4"/>
    </row>
    <row r="25" spans="1:10" ht="5.25" customHeight="1">
      <c r="A25" s="2"/>
      <c r="B25" s="5"/>
      <c r="C25" s="21"/>
      <c r="D25" s="5"/>
      <c r="E25" s="19"/>
      <c r="F25" s="5"/>
      <c r="G25" s="5"/>
      <c r="H25" s="5"/>
      <c r="I25" s="5"/>
      <c r="J25" s="4"/>
    </row>
    <row r="26" spans="1:10">
      <c r="A26" s="2"/>
      <c r="B26" s="3"/>
      <c r="C26" s="21" t="s">
        <v>20</v>
      </c>
      <c r="D26" s="22" t="s">
        <v>21</v>
      </c>
      <c r="E26" s="23">
        <v>15159</v>
      </c>
      <c r="F26" s="24" t="s">
        <v>22</v>
      </c>
      <c r="G26" s="25" t="s">
        <v>76</v>
      </c>
      <c r="H26" s="109" t="s">
        <v>23</v>
      </c>
      <c r="I26" s="110"/>
      <c r="J26" s="26"/>
    </row>
    <row r="27" spans="1:10" ht="14" thickBot="1">
      <c r="A27" s="2"/>
      <c r="B27" s="3"/>
      <c r="C27" s="27"/>
      <c r="D27" s="28" t="s">
        <v>24</v>
      </c>
      <c r="E27" s="29">
        <v>37740</v>
      </c>
      <c r="F27" s="30" t="s">
        <v>25</v>
      </c>
      <c r="G27" s="25" t="s">
        <v>76</v>
      </c>
      <c r="H27" s="109" t="s">
        <v>23</v>
      </c>
      <c r="I27" s="110"/>
      <c r="J27" s="26"/>
    </row>
    <row r="28" spans="1:10" ht="14" thickBot="1">
      <c r="A28" s="2"/>
      <c r="B28" s="3"/>
      <c r="C28" s="27"/>
      <c r="D28" s="28" t="s">
        <v>26</v>
      </c>
      <c r="E28" s="31">
        <f>SUM(E26:E27)</f>
        <v>52899</v>
      </c>
      <c r="F28" s="128"/>
      <c r="G28" s="110"/>
      <c r="H28" s="110"/>
      <c r="I28" s="110"/>
      <c r="J28" s="129"/>
    </row>
    <row r="29" spans="1:10">
      <c r="A29" s="2"/>
      <c r="B29" s="3"/>
      <c r="C29" s="34" t="s">
        <v>44</v>
      </c>
      <c r="D29" s="28"/>
      <c r="E29" s="38"/>
      <c r="F29" s="32"/>
      <c r="G29" s="32"/>
      <c r="H29" s="32"/>
      <c r="I29" s="32"/>
      <c r="J29" s="33"/>
    </row>
    <row r="30" spans="1:10" ht="15" customHeight="1">
      <c r="A30" s="2"/>
      <c r="B30" s="3"/>
      <c r="C30" s="139" t="s">
        <v>77</v>
      </c>
      <c r="D30" s="140"/>
      <c r="E30" s="140"/>
      <c r="F30" s="140"/>
      <c r="G30" s="140"/>
      <c r="H30" s="140"/>
      <c r="I30" s="141"/>
      <c r="J30" s="33"/>
    </row>
    <row r="31" spans="1:10" ht="15" customHeight="1">
      <c r="A31" s="2"/>
      <c r="B31" s="3"/>
      <c r="C31" s="142"/>
      <c r="D31" s="143"/>
      <c r="E31" s="143"/>
      <c r="F31" s="143"/>
      <c r="G31" s="143"/>
      <c r="H31" s="143"/>
      <c r="I31" s="144"/>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0.85</v>
      </c>
      <c r="F34" s="32"/>
      <c r="G34" s="32"/>
      <c r="H34" s="32"/>
      <c r="I34" s="32"/>
      <c r="J34" s="33"/>
    </row>
    <row r="35" spans="1:10" ht="15">
      <c r="A35" s="2"/>
      <c r="B35" s="3"/>
      <c r="C35" s="35"/>
      <c r="D35" s="28" t="s">
        <v>29</v>
      </c>
      <c r="E35" s="36">
        <v>0.1</v>
      </c>
      <c r="F35" s="32"/>
      <c r="G35" s="32"/>
      <c r="H35" s="32"/>
      <c r="I35" s="32"/>
      <c r="J35" s="33"/>
    </row>
    <row r="36" spans="1:10" ht="15">
      <c r="A36" s="2"/>
      <c r="B36" s="3"/>
      <c r="C36" s="35"/>
      <c r="D36" s="28" t="s">
        <v>30</v>
      </c>
      <c r="E36" s="36">
        <v>0.05</v>
      </c>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30" t="s">
        <v>78</v>
      </c>
      <c r="D39" s="131"/>
      <c r="E39" s="131"/>
      <c r="F39" s="131"/>
      <c r="G39" s="131"/>
      <c r="H39" s="131"/>
      <c r="I39" s="132"/>
      <c r="J39" s="33"/>
    </row>
    <row r="40" spans="1:10" ht="15" customHeight="1">
      <c r="A40" s="2"/>
      <c r="B40" s="3"/>
      <c r="C40" s="133"/>
      <c r="D40" s="134"/>
      <c r="E40" s="134"/>
      <c r="F40" s="134"/>
      <c r="G40" s="134"/>
      <c r="H40" s="134"/>
      <c r="I40" s="135"/>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36" t="s">
        <v>40</v>
      </c>
      <c r="D44" s="136"/>
      <c r="E44" s="136"/>
      <c r="F44" s="136"/>
      <c r="G44" s="136"/>
      <c r="H44" s="136"/>
      <c r="I44" s="42"/>
      <c r="J44" s="4"/>
    </row>
    <row r="45" spans="1:10" ht="1" customHeight="1">
      <c r="A45" s="2"/>
      <c r="B45" s="3"/>
      <c r="C45" s="3"/>
      <c r="D45" s="3"/>
      <c r="E45" s="3"/>
      <c r="F45" s="3"/>
      <c r="G45" s="3"/>
      <c r="H45" s="3"/>
      <c r="I45" s="3"/>
      <c r="J45" s="4"/>
    </row>
    <row r="46" spans="1:10" ht="39">
      <c r="A46" s="2"/>
      <c r="B46" s="3"/>
      <c r="C46" s="43"/>
      <c r="D46" s="44" t="s">
        <v>34</v>
      </c>
      <c r="E46" s="44" t="s">
        <v>35</v>
      </c>
      <c r="F46" s="137" t="s">
        <v>36</v>
      </c>
      <c r="G46" s="137"/>
      <c r="H46" s="137"/>
      <c r="I46" s="45"/>
      <c r="J46" s="4"/>
    </row>
    <row r="47" spans="1:10" ht="6.75" customHeight="1">
      <c r="A47" s="2"/>
      <c r="B47" s="3"/>
      <c r="C47" s="3"/>
      <c r="D47" s="3"/>
      <c r="E47" s="3"/>
      <c r="F47" s="138"/>
      <c r="G47" s="138"/>
      <c r="H47" s="138"/>
      <c r="I47" s="3"/>
      <c r="J47" s="4"/>
    </row>
    <row r="48" spans="1:10">
      <c r="A48" s="2"/>
      <c r="B48" s="3"/>
      <c r="C48" s="91" t="s">
        <v>74</v>
      </c>
      <c r="D48" s="46">
        <v>1</v>
      </c>
      <c r="E48" s="47">
        <v>145881</v>
      </c>
      <c r="F48" s="127">
        <f>D48*E48</f>
        <v>145881</v>
      </c>
      <c r="G48" s="127"/>
      <c r="H48" s="127"/>
      <c r="I48" s="3"/>
      <c r="J48" s="4"/>
    </row>
    <row r="49" spans="1:10" hidden="1">
      <c r="A49" s="2"/>
      <c r="B49" s="3"/>
      <c r="C49" s="46"/>
      <c r="D49" s="48"/>
      <c r="E49" s="47"/>
      <c r="F49" s="127">
        <f t="shared" ref="F49:F66" si="0">D49*E49</f>
        <v>0</v>
      </c>
      <c r="G49" s="127"/>
      <c r="H49" s="127"/>
      <c r="I49" s="3"/>
      <c r="J49" s="4"/>
    </row>
    <row r="50" spans="1:10" hidden="1">
      <c r="A50" s="2"/>
      <c r="B50" s="3"/>
      <c r="C50" s="46"/>
      <c r="D50" s="48"/>
      <c r="E50" s="47"/>
      <c r="F50" s="127">
        <f t="shared" si="0"/>
        <v>0</v>
      </c>
      <c r="G50" s="127"/>
      <c r="H50" s="127"/>
      <c r="I50" s="3"/>
      <c r="J50" s="4"/>
    </row>
    <row r="51" spans="1:10" hidden="1">
      <c r="A51" s="2"/>
      <c r="B51" s="3"/>
      <c r="C51" s="91"/>
      <c r="D51" s="48"/>
      <c r="E51" s="47"/>
      <c r="F51" s="127">
        <f t="shared" si="0"/>
        <v>0</v>
      </c>
      <c r="G51" s="127"/>
      <c r="H51" s="127"/>
      <c r="I51" s="3"/>
      <c r="J51" s="4"/>
    </row>
    <row r="52" spans="1:10" hidden="1">
      <c r="A52" s="2"/>
      <c r="B52" s="3"/>
      <c r="C52" s="91"/>
      <c r="D52" s="48"/>
      <c r="E52" s="47"/>
      <c r="F52" s="127">
        <f t="shared" si="0"/>
        <v>0</v>
      </c>
      <c r="G52" s="127"/>
      <c r="H52" s="127"/>
      <c r="I52" s="3"/>
      <c r="J52" s="4"/>
    </row>
    <row r="53" spans="1:10" hidden="1">
      <c r="A53" s="2"/>
      <c r="B53" s="3"/>
      <c r="C53" s="91"/>
      <c r="D53" s="48"/>
      <c r="E53" s="47"/>
      <c r="F53" s="127">
        <f t="shared" si="0"/>
        <v>0</v>
      </c>
      <c r="G53" s="127"/>
      <c r="H53" s="127"/>
      <c r="I53" s="3"/>
      <c r="J53" s="4"/>
    </row>
    <row r="54" spans="1:10" hidden="1">
      <c r="A54" s="2"/>
      <c r="B54" s="3"/>
      <c r="C54" s="46"/>
      <c r="D54" s="48"/>
      <c r="E54" s="47"/>
      <c r="F54" s="127">
        <f t="shared" si="0"/>
        <v>0</v>
      </c>
      <c r="G54" s="127"/>
      <c r="H54" s="127"/>
      <c r="I54" s="3"/>
      <c r="J54" s="4"/>
    </row>
    <row r="55" spans="1:10" hidden="1">
      <c r="A55" s="2"/>
      <c r="B55" s="3"/>
      <c r="C55" s="92"/>
      <c r="D55" s="48"/>
      <c r="E55" s="47"/>
      <c r="F55" s="127">
        <f t="shared" si="0"/>
        <v>0</v>
      </c>
      <c r="G55" s="127"/>
      <c r="H55" s="127"/>
      <c r="I55" s="3"/>
      <c r="J55" s="4"/>
    </row>
    <row r="56" spans="1:10" hidden="1">
      <c r="A56" s="2"/>
      <c r="B56" s="3"/>
      <c r="C56" s="92"/>
      <c r="D56" s="48"/>
      <c r="E56" s="47"/>
      <c r="F56" s="127">
        <f t="shared" si="0"/>
        <v>0</v>
      </c>
      <c r="G56" s="127"/>
      <c r="H56" s="127"/>
      <c r="I56" s="3"/>
      <c r="J56" s="4"/>
    </row>
    <row r="57" spans="1:10" hidden="1">
      <c r="A57" s="2"/>
      <c r="B57" s="3"/>
      <c r="C57" s="93"/>
      <c r="D57" s="48"/>
      <c r="E57" s="47"/>
      <c r="F57" s="127">
        <f t="shared" si="0"/>
        <v>0</v>
      </c>
      <c r="G57" s="127"/>
      <c r="H57" s="127"/>
      <c r="I57" s="3"/>
      <c r="J57" s="4"/>
    </row>
    <row r="58" spans="1:10" hidden="1">
      <c r="A58" s="2"/>
      <c r="B58" s="3"/>
      <c r="C58" s="93"/>
      <c r="D58" s="48"/>
      <c r="E58" s="47"/>
      <c r="F58" s="127">
        <f t="shared" si="0"/>
        <v>0</v>
      </c>
      <c r="G58" s="127"/>
      <c r="H58" s="127"/>
      <c r="I58" s="3"/>
      <c r="J58" s="4"/>
    </row>
    <row r="59" spans="1:10" hidden="1">
      <c r="A59" s="2"/>
      <c r="B59" s="3"/>
      <c r="C59" s="93"/>
      <c r="D59" s="48"/>
      <c r="E59" s="49"/>
      <c r="F59" s="127">
        <f t="shared" si="0"/>
        <v>0</v>
      </c>
      <c r="G59" s="127"/>
      <c r="H59" s="127"/>
      <c r="I59" s="3"/>
      <c r="J59" s="4"/>
    </row>
    <row r="60" spans="1:10" hidden="1">
      <c r="A60" s="2"/>
      <c r="B60" s="3"/>
      <c r="C60" s="93"/>
      <c r="D60" s="48"/>
      <c r="E60" s="47"/>
      <c r="F60" s="127">
        <f t="shared" si="0"/>
        <v>0</v>
      </c>
      <c r="G60" s="127"/>
      <c r="H60" s="127"/>
      <c r="I60" s="3"/>
      <c r="J60" s="4"/>
    </row>
    <row r="61" spans="1:10" hidden="1">
      <c r="A61" s="2"/>
      <c r="B61" s="3"/>
      <c r="C61" s="92"/>
      <c r="D61" s="48"/>
      <c r="E61" s="47"/>
      <c r="F61" s="127">
        <f t="shared" si="0"/>
        <v>0</v>
      </c>
      <c r="G61" s="127"/>
      <c r="H61" s="127"/>
      <c r="I61" s="3"/>
      <c r="J61" s="4"/>
    </row>
    <row r="62" spans="1:10" hidden="1">
      <c r="A62" s="2"/>
      <c r="B62" s="3"/>
      <c r="C62" s="92"/>
      <c r="D62" s="48"/>
      <c r="E62" s="47"/>
      <c r="F62" s="127">
        <f t="shared" si="0"/>
        <v>0</v>
      </c>
      <c r="G62" s="127"/>
      <c r="H62" s="127"/>
      <c r="I62" s="3"/>
      <c r="J62" s="4"/>
    </row>
    <row r="63" spans="1:10" hidden="1">
      <c r="A63" s="2"/>
      <c r="B63" s="3"/>
      <c r="C63" s="48"/>
      <c r="D63" s="48"/>
      <c r="E63" s="47"/>
      <c r="F63" s="127">
        <f t="shared" si="0"/>
        <v>0</v>
      </c>
      <c r="G63" s="127"/>
      <c r="H63" s="127"/>
      <c r="I63" s="3"/>
      <c r="J63" s="4"/>
    </row>
    <row r="64" spans="1:10" hidden="1">
      <c r="A64" s="2"/>
      <c r="B64" s="3"/>
      <c r="C64" s="92"/>
      <c r="D64" s="48"/>
      <c r="E64" s="47"/>
      <c r="F64" s="127">
        <f t="shared" si="0"/>
        <v>0</v>
      </c>
      <c r="G64" s="127"/>
      <c r="H64" s="127"/>
      <c r="I64" s="3"/>
      <c r="J64" s="4"/>
    </row>
    <row r="65" spans="1:11" hidden="1">
      <c r="A65" s="2"/>
      <c r="B65" s="3"/>
      <c r="C65" s="48"/>
      <c r="D65" s="48"/>
      <c r="E65" s="47"/>
      <c r="F65" s="127">
        <f t="shared" si="0"/>
        <v>0</v>
      </c>
      <c r="G65" s="127"/>
      <c r="H65" s="127"/>
      <c r="I65" s="3"/>
      <c r="J65" s="4"/>
    </row>
    <row r="66" spans="1:11">
      <c r="A66" s="2"/>
      <c r="B66" s="3"/>
      <c r="C66" s="48"/>
      <c r="D66" s="48"/>
      <c r="E66" s="47"/>
      <c r="F66" s="127">
        <f t="shared" si="0"/>
        <v>0</v>
      </c>
      <c r="G66" s="127"/>
      <c r="H66" s="127"/>
      <c r="I66" s="3"/>
      <c r="J66" s="4"/>
    </row>
    <row r="67" spans="1:11" ht="14" thickBot="1">
      <c r="A67" s="2"/>
      <c r="B67" s="3"/>
      <c r="C67" s="5" t="s">
        <v>37</v>
      </c>
      <c r="D67" s="5"/>
      <c r="E67" s="5"/>
      <c r="F67" s="158">
        <f>SUM(F48:H66)</f>
        <v>145881</v>
      </c>
      <c r="G67" s="159"/>
      <c r="H67" s="160"/>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61" t="s">
        <v>41</v>
      </c>
      <c r="D71" s="162"/>
      <c r="E71" s="162"/>
      <c r="F71" s="162"/>
      <c r="G71" s="162"/>
      <c r="H71" s="162"/>
      <c r="I71" s="162"/>
      <c r="J71" s="4"/>
    </row>
    <row r="72" spans="1:11" ht="142.25" customHeight="1">
      <c r="A72" s="2"/>
      <c r="B72" s="3"/>
      <c r="C72" s="149" t="s">
        <v>65</v>
      </c>
      <c r="D72" s="150"/>
      <c r="E72" s="150"/>
      <c r="F72" s="150"/>
      <c r="G72" s="150"/>
      <c r="H72" s="150"/>
      <c r="I72" s="151"/>
      <c r="J72" s="4"/>
    </row>
    <row r="73" spans="1:11" ht="50" customHeight="1">
      <c r="A73" s="2"/>
      <c r="B73" s="3"/>
      <c r="C73" s="152"/>
      <c r="D73" s="153"/>
      <c r="E73" s="153"/>
      <c r="F73" s="153"/>
      <c r="G73" s="153"/>
      <c r="H73" s="153"/>
      <c r="I73" s="154"/>
      <c r="J73" s="4"/>
    </row>
    <row r="74" spans="1:11" ht="14.5" customHeight="1">
      <c r="A74" s="2"/>
      <c r="B74" s="3"/>
      <c r="C74" s="152"/>
      <c r="D74" s="153"/>
      <c r="E74" s="153"/>
      <c r="F74" s="153"/>
      <c r="G74" s="153"/>
      <c r="H74" s="153"/>
      <c r="I74" s="154"/>
      <c r="J74" s="4"/>
    </row>
    <row r="75" spans="1:11" ht="28.75" hidden="1" customHeight="1">
      <c r="A75" s="2"/>
      <c r="B75" s="3"/>
      <c r="C75" s="152"/>
      <c r="D75" s="153"/>
      <c r="E75" s="153"/>
      <c r="F75" s="153"/>
      <c r="G75" s="153"/>
      <c r="H75" s="153"/>
      <c r="I75" s="154"/>
      <c r="J75" s="4"/>
    </row>
    <row r="76" spans="1:11" ht="41.5" customHeight="1">
      <c r="A76" s="2"/>
      <c r="B76" s="3"/>
      <c r="C76" s="155"/>
      <c r="D76" s="156"/>
      <c r="E76" s="156"/>
      <c r="F76" s="156"/>
      <c r="G76" s="156"/>
      <c r="H76" s="156"/>
      <c r="I76" s="157"/>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63" t="s">
        <v>71</v>
      </c>
      <c r="C83" s="164"/>
      <c r="D83" s="76"/>
      <c r="E83" s="147">
        <v>45715</v>
      </c>
      <c r="F83" s="147"/>
      <c r="G83" s="147"/>
      <c r="H83" s="147"/>
      <c r="I83" s="147"/>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145" t="s">
        <v>72</v>
      </c>
      <c r="C91" s="146"/>
      <c r="D91" s="74"/>
      <c r="E91" s="148">
        <v>45715</v>
      </c>
      <c r="F91" s="148"/>
      <c r="G91" s="148"/>
      <c r="H91" s="148"/>
      <c r="I91" s="148"/>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mergeCells count="50">
    <mergeCell ref="F58:H58"/>
    <mergeCell ref="F57:H57"/>
    <mergeCell ref="F64:H64"/>
    <mergeCell ref="F65:H65"/>
    <mergeCell ref="F59:H59"/>
    <mergeCell ref="F60:H60"/>
    <mergeCell ref="F61:H61"/>
    <mergeCell ref="F62:H62"/>
    <mergeCell ref="F63:H63"/>
    <mergeCell ref="B91:C91"/>
    <mergeCell ref="E83:I83"/>
    <mergeCell ref="E91:I91"/>
    <mergeCell ref="C72:I76"/>
    <mergeCell ref="F66:H66"/>
    <mergeCell ref="F67:H67"/>
    <mergeCell ref="C71:I71"/>
    <mergeCell ref="B83:C83"/>
    <mergeCell ref="F28:J28"/>
    <mergeCell ref="C39:I40"/>
    <mergeCell ref="C44:H44"/>
    <mergeCell ref="F46:H46"/>
    <mergeCell ref="F47:H47"/>
    <mergeCell ref="C30:I31"/>
    <mergeCell ref="F48:H48"/>
    <mergeCell ref="F49:H49"/>
    <mergeCell ref="F54:H54"/>
    <mergeCell ref="F55:H55"/>
    <mergeCell ref="F56:H56"/>
    <mergeCell ref="F50:H50"/>
    <mergeCell ref="F51:H51"/>
    <mergeCell ref="F52:H52"/>
    <mergeCell ref="F53:H53"/>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2025-02-28T21:01:50Z</dcterms:modified>
</cp:coreProperties>
</file>