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AtlantaCampus/CoC-05-LLM Parallelism/"/>
    </mc:Choice>
  </mc:AlternateContent>
  <xr:revisionPtr revIDLastSave="0" documentId="13_ncr:1_{5B26B453-56F9-3F48-BF9D-485CF2B956D9}" xr6:coauthVersionLast="47" xr6:coauthVersionMax="47" xr10:uidLastSave="{00000000-0000-0000-0000-000000000000}"/>
  <bookViews>
    <workbookView xWindow="-25600" yWindow="500" windowWidth="2560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F49" i="1" s="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<sst xmlns="http://schemas.openxmlformats.org/spreadsheetml/2006/main" count="89" uniqueCount="82">
  <si>
    <t>Request for Technology Fee Funds: FY26</t>
  </si>
  <si>
    <t>Campus</t>
  </si>
  <si>
    <t>Evaluation #</t>
  </si>
  <si>
    <t>Division</t>
  </si>
  <si>
    <t>Division/Unit</t>
  </si>
  <si>
    <t>Department #</t>
  </si>
  <si>
    <t>Contact Person</t>
  </si>
  <si>
    <t>Additional Contact</t>
  </si>
  <si>
    <t>Proposal Title</t>
  </si>
  <si>
    <t>Student Impact</t>
  </si>
  <si>
    <t>Award Request</t>
  </si>
  <si>
    <t>Priority per Department</t>
  </si>
  <si>
    <t>Priority per College</t>
  </si>
  <si>
    <t>Actual Spend</t>
  </si>
  <si>
    <t>Comment</t>
  </si>
  <si>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</si>
  <si>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</si>
  <si>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</si>
  <si>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</si>
  <si>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</si>
  <si>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</si>
  <si>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Is this request similar to one funded in FY24 or FY25?</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</si>
  <si>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</si>
  <si>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</si>
  <si>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</si>
  <si>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</si>
  <si>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</si>
  <si>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</si>
  <si>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</si>
  <si>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</si>
  <si>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</si>
  <si>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</si>
  <si>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</si>
  <si>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</si>
  <si>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</si>
  <si>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</si>
  <si>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</si>
  <si>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</si>
  <si>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</si>
  <si>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</si>
  <si>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</si>
  <si>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</si>
  <si>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</si>
  <si>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Brief explanation of the methodology and assumptions used in estimating anticipated enrollments.</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</si>
  <si>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</si>
  <si>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</si>
  <si>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</si>
  <si>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</si>
  <si>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</si>
  <si>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</si>
  <si>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</si>
  <si>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</si>
  <si>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</si>
  <si>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</si>
  <si>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</si>
  <si>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</si>
  <si>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</si>
  <si>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</si>
  <si>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</si>
  <si>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 xml:space="preserve">“I attest, to the best of my knowledge, that this proposal is only for an academic outcome or instructional objectives.” </t>
  </si>
  <si>
    <t>Name(s) of requestor(s) of proposal</t>
  </si>
  <si>
    <t>Date</t>
  </si>
  <si>
    <t>This proposal has been vetted, prioritized and approved through the college/unit internal process.</t>
  </si>
  <si>
    <t xml:space="preserve"> (To be signed by someone other than party who submitted the proposal)</t>
  </si>
  <si>
    <t>Name(s) of approver(s) of vetting/prioritizing/approval process</t>
  </si>
  <si>
    <t>College of Computing</t>
  </si>
  <si>
    <t>Yes</t>
  </si>
  <si>
    <t>No</t>
  </si>
  <si>
    <t>Atlanta</t>
  </si>
  <si>
    <t>Identical Twin: Building inference engines for 4D LLM parallelism</t>
  </si>
  <si>
    <t>Garrett Briaud (gbriaud@gatech.edu)</t>
  </si>
  <si>
    <t>Alexey Tumanov (atumanov@gatech.edu)</t>
  </si>
  <si>
    <t>CS8803-SMR</t>
  </si>
  <si>
    <t>yr</t>
  </si>
  <si>
    <t>Used for student lab work, with ancillary usage by Faculty and GRAs to configure the resource.</t>
  </si>
  <si>
    <t>Fall 2025 course will support 75 students but will grow once additional resources are available.</t>
  </si>
  <si>
    <t>Altus XE4318 with 4xH200-NVL</t>
  </si>
  <si>
    <t>Nvidia ConnectX-7 NICs (two for this year, two for last year)</t>
  </si>
  <si>
    <t>Alexey Tumanov</t>
  </si>
  <si>
    <t>Andrew Leonard</t>
  </si>
  <si>
    <t xml:space="preserve">Large language models (LLMs) are advanced AI systems trained on vast amounts of text data to understand and generate human-like language. Recently, they have revolutionized fields like education, healthcare, and customer service by automating complex tasks, enhancing personalized learning, and improving communication. LLM parallelism, in turn, is vital for making LLMs practical and accessible for widespread use, enabling advancements in natural language processing and AI applications. LLM parallelism refers to the techniques used to distribute the computational workload of training and running large language models (LLMs) across multiple devices or processors. This is crucial because LLMs, like GPT-4 and Claude-3.5, contain hundreds of billions of parameters, making them extremely resource-intensive.
Utilizing TechFee funds from FY25 we purchased a server containing four of the recent Nvidia H200-NVL GPUs. The purchase has presented us with a unique opportunity to request an ‘identical twin’ for this server with 4x Connectx7 NICs for direct GPU to GPU connection (bypassing the normal limits of a 100Gbps switch). This will create a "project" style 8x H200-NVL server, consisting of two 4x H200-NVL GPUs, with each of those nodes supported by a 4-way NVLINK bridge connecting the 4 GPUs all-to-all. The cross-node link will be used for some novel parallelism strategies we invented very recently, called Sequence pipeline parallelism (SPP) and KV-cache parallelism (KVP) described in this arxiv paper - https://arxiv.org/abs/2409.17264
While the PACE-ICE cluster is utilized for many of our HPC courses, the H100 servers are best used for non-systems work, i.e. training and fine-tuning projects that do NOT involve lower-level computer systems and framework tinkering. Instead of using state of the art off the shelf frameworks, common for ML practitioners, we're instead building NEW frameworks that offer better efficiency (e.g. 3d parallel design proposed above) compared to even the most advanced state-of-the-art options. This work directly aligns with Georgia Tech Strategic Plan’s focus on ‘championing innovation’, as well as ‘amplifying impact’ as we create the frameworks that will be used in the future. </t>
  </si>
  <si>
    <t>Building upon an FY25 TechFee, we propose to purchase the ‘identical twin’ of the server funded last year to create a project-style 8x H200-NVL server allowing for novel parallelism strategies in the LLM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</si>
</sst>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37" fontId="6" fillId="0" borderId="9" xfId="0" applyNumberFormat="1" applyFont="1" applyBorder="1" applyProtection="1">
      <protection locked="0"/>
    </xf>
    <xf numFmtId="37" fontId="5" fillId="0" borderId="0" xfId="0" applyNumberFormat="1" applyFont="1" applyAlignment="1">
      <alignment horizontal="center"/>
    </xf>
    <xf numFmtId="37" fontId="5" fillId="0" borderId="5" xfId="0" applyNumberFormat="1" applyFont="1" applyBorder="1" applyAlignment="1">
      <alignment horizontal="center"/>
    </xf>
    <xf numFmtId="37" fontId="6" fillId="0" borderId="0" xfId="0" applyNumberFormat="1" applyFont="1" applyAlignment="1">
      <alignment vertical="top" wrapText="1"/>
    </xf>
    <xf numFmtId="37" fontId="5" fillId="0" borderId="0" xfId="0" applyNumberFormat="1" applyFont="1" applyAlignment="1" applyProtection="1">
      <alignment vertical="top" wrapText="1"/>
      <protection locked="0"/>
    </xf>
    <xf numFmtId="0" fontId="5" fillId="0" borderId="0" xfId="0" applyFont="1" applyAlignment="1">
      <alignment vertical="top" wrapText="1"/>
    </xf>
    <xf numFmtId="7" fontId="6" fillId="0" borderId="25" xfId="0" applyNumberFormat="1" applyFont="1" applyBorder="1"/>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40" zoomScaleNormal="140" workbookViewId="0">
      <selection activeCell="C72" sqref="C72:I76"/>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152"/>
      <c r="B1" s="153"/>
      <c r="C1" s="153"/>
      <c r="D1" s="153"/>
      <c r="E1" s="153"/>
      <c r="F1" s="153"/>
      <c r="G1" s="153"/>
      <c r="H1" s="153"/>
      <c r="I1" s="153"/>
      <c r="J1" s="154"/>
    </row>
    <row r="2" spans="1:27" ht="16">
      <c r="A2" s="155" t="s">
        <v>0</v>
      </c>
      <c r="B2" s="156"/>
      <c r="C2" s="156"/>
      <c r="D2" s="156"/>
      <c r="E2" s="156"/>
      <c r="F2" s="156"/>
      <c r="G2" s="156"/>
      <c r="H2" s="156"/>
      <c r="I2" s="156"/>
      <c r="J2" s="157"/>
      <c r="N2" s="1" t="s">
        <v>1</v>
      </c>
      <c r="O2" s="1" t="s">
        <v>2</v>
      </c>
      <c r="P2" s="1" t="s">
        <v>3</v>
      </c>
      <c r="Q2" s="1" t="s">
        <v>4</v>
      </c>
      <c r="R2" s="1" t="s">
        <v>5</v>
      </c>
      <c r="S2" s="1" t="s">
        <v>6</v>
      </c>
      <c r="T2" s="1" t="s">
        <v>7</v>
      </c>
      <c r="U2" s="1" t="s">
        <v>8</v>
      </c>
      <c r="V2" s="1" t="s">
        <v>9</v>
      </c>
      <c r="W2" s="1" t="s">
        <v>10</v>
      </c>
      <c r="X2" s="1" t="s">
        <v>11</v>
      </c>
      <c r="Y2" s="1" t="s">
        <v>12</v>
      </c>
      <c r="Z2" s="1" t="s">
        <v>13</v>
      </c>
      <c r="AA2" s="1" t="s">
        <v>14</v>
      </c>
    </row>
    <row r="3" spans="1:27" ht="14" thickBot="1">
      <c r="A3" s="158" t="s">
        <v>15</v>
      </c>
      <c r="B3" s="159"/>
      <c r="C3" s="159"/>
      <c r="D3" s="159"/>
      <c r="E3" s="159"/>
      <c r="F3" s="159"/>
      <c r="G3" s="159"/>
      <c r="H3" s="159"/>
      <c r="I3" s="159"/>
      <c r="J3" s="160"/>
      <c r="N3" s="1" t="str">
        <f>$D$8</f>
        <v>Atlanta</v>
      </c>
      <c r="P3" s="1">
        <f>$D$5</f>
        <v>360</v>
      </c>
      <c r="Q3" s="1" t="str">
        <f>$E$5</f>
        <v>College of Computing</v>
      </c>
      <c r="S3" s="1" t="str">
        <f>$D$16</f>
        <v>Garrett Briaud (gbriaud@gatech.edu)</v>
      </c>
      <c r="T3" s="1" t="str">
        <f>$D$17</f>
        <v>Alexey Tumanov (atumanov@gatech.edu)</v>
      </c>
      <c r="U3" s="1" t="str">
        <f>$D$6</f>
        <v>Identical Twin: Building inference engines for 4D LLM parallelism</v>
      </c>
      <c r="V3" s="1">
        <f>$E$28</f>
        <v>100</v>
      </c>
      <c r="W3" s="1">
        <f>$G$7</f>
        <v>134591</v>
      </c>
      <c r="X3" s="1">
        <f>$F$18</f>
        <v>0</v>
      </c>
      <c r="Y3" s="1">
        <f>$F$19</f>
        <v>5</v>
      </c>
    </row>
    <row r="4" spans="1:27">
      <c r="A4" s="2"/>
      <c r="B4" s="3"/>
      <c r="C4" s="3"/>
      <c r="D4" s="3"/>
      <c r="E4" s="3"/>
      <c r="F4" s="3"/>
      <c r="G4" s="3"/>
      <c r="H4" s="3"/>
      <c r="I4" s="3"/>
      <c r="J4" s="4"/>
    </row>
    <row r="5" spans="1:27">
      <c r="A5" s="2"/>
      <c r="B5" s="5" t="s">
        <v>16</v>
      </c>
      <c r="C5" s="6" t="s">
        <v>17</v>
      </c>
      <c r="D5" s="89">
        <v>360</v>
      </c>
      <c r="E5" s="161" t="s">
        <v>65</v>
      </c>
      <c r="F5" s="161"/>
      <c r="G5" s="161"/>
      <c r="H5" s="161"/>
      <c r="I5" s="161"/>
      <c r="J5" s="4"/>
    </row>
    <row r="6" spans="1:27" ht="27" customHeight="1">
      <c r="A6" s="2"/>
      <c r="B6" s="3"/>
      <c r="C6" s="6" t="s">
        <v>18</v>
      </c>
      <c r="D6" s="162" t="s">
        <v>69</v>
      </c>
      <c r="E6" s="163"/>
      <c r="F6" s="163"/>
      <c r="G6" s="163"/>
      <c r="H6" s="163"/>
      <c r="I6" s="164"/>
      <c r="J6" s="4"/>
    </row>
    <row r="7" spans="1:27" ht="15" customHeight="1">
      <c r="A7" s="2"/>
      <c r="B7" s="3"/>
      <c r="C7" s="6" t="s">
        <v>19</v>
      </c>
      <c r="D7" s="7"/>
      <c r="E7" s="7"/>
      <c r="F7" s="7"/>
      <c r="G7" s="151">
        <f>F67</f>
        <v>134591</v>
      </c>
      <c r="H7" s="151"/>
      <c r="I7" s="151"/>
      <c r="J7" s="4"/>
    </row>
    <row r="8" spans="1:27" ht="15" customHeight="1">
      <c r="A8" s="2"/>
      <c r="B8" s="3"/>
      <c r="C8" s="6" t="s">
        <v>20</v>
      </c>
      <c r="D8" s="135" t="s">
        <v>68</v>
      </c>
      <c r="E8" s="136"/>
      <c r="F8" s="7"/>
      <c r="G8" s="8"/>
      <c r="H8" s="8"/>
      <c r="I8" s="8"/>
      <c r="J8" s="4"/>
    </row>
    <row r="9" spans="1:27" ht="17" customHeight="1">
      <c r="A9" s="2"/>
      <c r="B9" s="3"/>
      <c r="C9" s="6" t="s">
        <v>21</v>
      </c>
      <c r="D9" s="9"/>
      <c r="E9" s="10" t="s">
        <v>66</v>
      </c>
      <c r="F9" s="11"/>
      <c r="G9" s="137" t="s">
        <v>22</v>
      </c>
      <c r="H9" s="137"/>
      <c r="I9" s="8"/>
      <c r="J9" s="4"/>
    </row>
    <row r="10" spans="1:27" ht="17" customHeight="1">
      <c r="A10" s="2"/>
      <c r="B10" s="3"/>
      <c r="C10" s="6" t="s">
        <v>23</v>
      </c>
      <c r="D10" s="5"/>
      <c r="E10" s="12" t="s">
        <v>67</v>
      </c>
      <c r="F10" s="13"/>
      <c r="G10" s="138" t="s">
        <v>22</v>
      </c>
      <c r="H10" s="138"/>
      <c r="I10" s="13"/>
      <c r="J10" s="4"/>
    </row>
    <row r="11" spans="1:27" ht="23" customHeight="1">
      <c r="A11" s="2"/>
      <c r="B11" s="3"/>
      <c r="C11" s="92" t="s">
        <v>24</v>
      </c>
      <c r="D11" s="7"/>
      <c r="E11" s="139"/>
      <c r="F11" s="140"/>
      <c r="G11" s="140"/>
      <c r="H11" s="140"/>
      <c r="I11" s="141"/>
      <c r="J11" s="4"/>
    </row>
    <row r="12" spans="1:27" ht="18.75" customHeight="1">
      <c r="A12" s="2"/>
      <c r="B12" s="3"/>
      <c r="C12" s="5" t="s">
        <v>25</v>
      </c>
      <c r="D12" s="142"/>
      <c r="E12" s="142"/>
      <c r="F12" s="142"/>
      <c r="G12" s="142"/>
      <c r="H12" s="142"/>
      <c r="I12" s="5"/>
      <c r="J12" s="4"/>
      <c r="S12" s="14"/>
    </row>
    <row r="13" spans="1:27" ht="32.25" customHeight="1">
      <c r="A13" s="2"/>
      <c r="B13" s="3"/>
      <c r="C13" s="143" t="s">
        <v>81</v>
      </c>
      <c r="D13" s="144"/>
      <c r="E13" s="144"/>
      <c r="F13" s="144"/>
      <c r="G13" s="144"/>
      <c r="H13" s="144"/>
      <c r="I13" s="145"/>
      <c r="J13" s="4"/>
    </row>
    <row r="14" spans="1:27" ht="9" customHeight="1">
      <c r="A14" s="2"/>
      <c r="B14" s="3"/>
      <c r="C14" s="3"/>
      <c r="D14" s="5"/>
      <c r="E14" s="5"/>
      <c r="F14" s="5"/>
      <c r="G14" s="5"/>
      <c r="H14" s="5"/>
      <c r="I14" s="5"/>
      <c r="J14" s="4"/>
    </row>
    <row r="15" spans="1:27">
      <c r="A15" s="2"/>
      <c r="B15" s="3"/>
      <c r="C15" s="5" t="s">
        <v>26</v>
      </c>
      <c r="D15" s="146"/>
      <c r="E15" s="147"/>
      <c r="F15" s="147"/>
      <c r="G15" s="147"/>
      <c r="H15" s="147"/>
      <c r="I15" s="148"/>
      <c r="J15" s="4"/>
    </row>
    <row r="16" spans="1:27">
      <c r="A16" s="2"/>
      <c r="B16" s="3"/>
      <c r="C16" s="5" t="s">
        <v>27</v>
      </c>
      <c r="D16" s="146" t="s">
        <v>70</v>
      </c>
      <c r="E16" s="147"/>
      <c r="F16" s="147"/>
      <c r="G16" s="147"/>
      <c r="H16" s="147"/>
      <c r="I16" s="148"/>
      <c r="J16" s="4"/>
    </row>
    <row r="17" spans="1:10">
      <c r="A17" s="2"/>
      <c r="B17" s="3"/>
      <c r="C17" s="5" t="s">
        <v>28</v>
      </c>
      <c r="D17" s="146" t="s">
        <v>71</v>
      </c>
      <c r="E17" s="147"/>
      <c r="F17" s="147"/>
      <c r="G17" s="147"/>
      <c r="H17" s="147"/>
      <c r="I17" s="148"/>
      <c r="J17" s="4"/>
    </row>
    <row r="18" spans="1:10">
      <c r="A18" s="2"/>
      <c r="B18" s="3"/>
      <c r="C18" s="5" t="s">
        <v>29</v>
      </c>
      <c r="D18" s="3"/>
      <c r="E18" s="15" t="s">
        <v>30</v>
      </c>
      <c r="F18" s="13"/>
      <c r="G18" s="16" t="s">
        <v>31</v>
      </c>
      <c r="H18" s="13"/>
      <c r="I18" s="3"/>
      <c r="J18" s="4"/>
    </row>
    <row r="19" spans="1:10">
      <c r="A19" s="2"/>
      <c r="B19" s="3"/>
      <c r="C19" s="5" t="s">
        <v>32</v>
      </c>
      <c r="D19" s="3"/>
      <c r="E19" s="15" t="s">
        <v>30</v>
      </c>
      <c r="F19" s="13">
        <v>5</v>
      </c>
      <c r="G19" s="16" t="s">
        <v>31</v>
      </c>
      <c r="H19" s="13">
        <v>11</v>
      </c>
      <c r="I19" s="3"/>
      <c r="J19" s="4"/>
    </row>
    <row r="20" spans="1:10">
      <c r="A20" s="2"/>
      <c r="B20" s="17"/>
      <c r="C20" s="18"/>
      <c r="D20" s="17"/>
      <c r="E20" s="17"/>
      <c r="F20" s="17"/>
      <c r="G20" s="17"/>
      <c r="H20" s="17"/>
      <c r="I20" s="17"/>
      <c r="J20" s="19"/>
    </row>
    <row r="21" spans="1:10">
      <c r="A21" s="2"/>
      <c r="B21" s="3"/>
      <c r="C21" s="5"/>
      <c r="D21" s="3"/>
      <c r="E21" s="3"/>
      <c r="F21" s="3"/>
      <c r="G21" s="3"/>
      <c r="H21" s="3"/>
      <c r="I21" s="3"/>
      <c r="J21" s="4"/>
    </row>
    <row r="22" spans="1:10">
      <c r="A22" s="2"/>
      <c r="B22" s="5" t="s">
        <v>33</v>
      </c>
      <c r="C22" s="5" t="s">
        <v>34</v>
      </c>
      <c r="D22" s="5"/>
      <c r="E22" s="5"/>
      <c r="F22" s="5"/>
      <c r="G22" s="5"/>
      <c r="H22" s="5"/>
      <c r="I22" s="5"/>
      <c r="J22" s="4"/>
    </row>
    <row r="23" spans="1:10" ht="6.75" customHeight="1">
      <c r="A23" s="2"/>
      <c r="B23" s="5"/>
      <c r="C23" s="5"/>
      <c r="D23" s="5"/>
      <c r="E23" s="5"/>
      <c r="F23" s="5"/>
      <c r="G23" s="5"/>
      <c r="H23" s="5"/>
      <c r="I23" s="5"/>
      <c r="J23" s="4"/>
    </row>
    <row r="24" spans="1:10" ht="15">
      <c r="A24" s="2"/>
      <c r="B24" s="5"/>
      <c r="C24" s="20" t="s">
        <v>35</v>
      </c>
      <c r="D24" s="146" t="s">
        <v>72</v>
      </c>
      <c r="E24" s="149"/>
      <c r="F24" s="149"/>
      <c r="G24" s="149"/>
      <c r="H24" s="149"/>
      <c r="I24" s="150"/>
      <c r="J24" s="4"/>
    </row>
    <row r="25" spans="1:10" ht="5.25" customHeight="1">
      <c r="A25" s="2"/>
      <c r="B25" s="5"/>
      <c r="C25" s="20"/>
      <c r="D25" s="5"/>
      <c r="E25" s="18"/>
      <c r="F25" s="5"/>
      <c r="G25" s="5"/>
      <c r="H25" s="5"/>
      <c r="I25" s="5"/>
      <c r="J25" s="4"/>
    </row>
    <row r="26" spans="1:10">
      <c r="A26" s="2"/>
      <c r="B26" s="3"/>
      <c r="C26" s="20" t="s">
        <v>36</v>
      </c>
      <c r="D26" s="21" t="s">
        <v>37</v>
      </c>
      <c r="E26" s="22">
        <v>100</v>
      </c>
      <c r="F26" s="23" t="s">
        <v>38</v>
      </c>
      <c r="G26" s="24" t="s">
        <v>73</v>
      </c>
      <c r="H26" s="134" t="s">
        <v>39</v>
      </c>
      <c r="I26" s="117"/>
      <c r="J26" s="25"/>
    </row>
    <row r="27" spans="1:10" ht="14" thickBot="1">
      <c r="A27" s="2"/>
      <c r="B27" s="3"/>
      <c r="C27" s="26"/>
      <c r="D27" s="27" t="s">
        <v>40</v>
      </c>
      <c r="E27" s="28"/>
      <c r="F27" s="29" t="s">
        <v>41</v>
      </c>
      <c r="G27" s="24"/>
      <c r="H27" s="134" t="s">
        <v>39</v>
      </c>
      <c r="I27" s="117"/>
      <c r="J27" s="25"/>
    </row>
    <row r="28" spans="1:10" ht="14" thickBot="1">
      <c r="A28" s="2"/>
      <c r="B28" s="3"/>
      <c r="C28" s="26"/>
      <c r="D28" s="27" t="s">
        <v>42</v>
      </c>
      <c r="E28" s="30">
        <f>SUM(E26:E27)</f>
        <v>100</v>
      </c>
      <c r="F28" s="116"/>
      <c r="G28" s="117"/>
      <c r="H28" s="117"/>
      <c r="I28" s="117"/>
      <c r="J28" s="118"/>
    </row>
    <row r="29" spans="1:10">
      <c r="A29" s="2"/>
      <c r="B29" s="3"/>
      <c r="C29" s="31" t="s">
        <v>43</v>
      </c>
      <c r="D29" s="27"/>
      <c r="E29" s="35"/>
      <c r="F29" s="90"/>
      <c r="G29" s="90"/>
      <c r="H29" s="90"/>
      <c r="I29" s="90"/>
      <c r="J29" s="91"/>
    </row>
    <row r="30" spans="1:10" ht="15" customHeight="1">
      <c r="A30" s="2"/>
      <c r="B30" s="3"/>
      <c r="C30" s="128" t="s">
        <v>75</v>
      </c>
      <c r="D30" s="129"/>
      <c r="E30" s="129"/>
      <c r="F30" s="129"/>
      <c r="G30" s="129"/>
      <c r="H30" s="129"/>
      <c r="I30" s="130"/>
      <c r="J30" s="91"/>
    </row>
    <row r="31" spans="1:10" ht="15" customHeight="1">
      <c r="A31" s="2"/>
      <c r="B31" s="3"/>
      <c r="C31" s="131"/>
      <c r="D31" s="132"/>
      <c r="E31" s="132"/>
      <c r="F31" s="132"/>
      <c r="G31" s="132"/>
      <c r="H31" s="132"/>
      <c r="I31" s="133"/>
      <c r="J31" s="91"/>
    </row>
    <row r="32" spans="1:10">
      <c r="A32" s="2"/>
      <c r="B32" s="3"/>
      <c r="C32" s="26"/>
      <c r="D32" s="27"/>
      <c r="E32" s="90"/>
      <c r="F32" s="90"/>
      <c r="G32" s="90"/>
      <c r="H32" s="90"/>
      <c r="I32" s="90"/>
      <c r="J32" s="91"/>
    </row>
    <row r="33" spans="1:10">
      <c r="A33" s="2"/>
      <c r="B33" s="3"/>
      <c r="C33" s="31" t="s">
        <v>44</v>
      </c>
      <c r="D33" s="27"/>
      <c r="E33" s="90"/>
      <c r="F33" s="90"/>
      <c r="G33" s="90"/>
      <c r="H33" s="90"/>
      <c r="I33" s="90"/>
      <c r="J33" s="91"/>
    </row>
    <row r="34" spans="1:10" ht="15">
      <c r="A34" s="2"/>
      <c r="B34" s="3"/>
      <c r="C34" s="32"/>
      <c r="D34" s="27" t="s">
        <v>45</v>
      </c>
      <c r="E34" s="33">
        <v>0.85</v>
      </c>
      <c r="F34" s="90"/>
      <c r="G34" s="90"/>
      <c r="H34" s="90"/>
      <c r="I34" s="90"/>
      <c r="J34" s="91"/>
    </row>
    <row r="35" spans="1:10" ht="15">
      <c r="A35" s="2"/>
      <c r="B35" s="3"/>
      <c r="C35" s="32"/>
      <c r="D35" s="27" t="s">
        <v>46</v>
      </c>
      <c r="E35" s="33">
        <v>0.1</v>
      </c>
      <c r="F35" s="90"/>
      <c r="G35" s="90"/>
      <c r="H35" s="90"/>
      <c r="I35" s="90"/>
      <c r="J35" s="91"/>
    </row>
    <row r="36" spans="1:10" ht="15">
      <c r="A36" s="2"/>
      <c r="B36" s="3"/>
      <c r="C36" s="32"/>
      <c r="D36" s="27" t="s">
        <v>47</v>
      </c>
      <c r="E36" s="33">
        <v>0.05</v>
      </c>
      <c r="F36" s="90"/>
      <c r="G36" s="90"/>
      <c r="H36" s="90"/>
      <c r="I36" s="90"/>
      <c r="J36" s="91"/>
    </row>
    <row r="37" spans="1:10" ht="15">
      <c r="A37" s="2"/>
      <c r="B37" s="3"/>
      <c r="C37" s="32"/>
      <c r="D37" s="27" t="s">
        <v>42</v>
      </c>
      <c r="E37" s="34">
        <f>SUM(E34:E36)</f>
        <v>1</v>
      </c>
      <c r="F37" s="90"/>
      <c r="G37" s="90"/>
      <c r="H37" s="90"/>
      <c r="I37" s="90"/>
      <c r="J37" s="91"/>
    </row>
    <row r="38" spans="1:10">
      <c r="A38" s="2"/>
      <c r="B38" s="3"/>
      <c r="C38" s="31" t="s">
        <v>48</v>
      </c>
      <c r="D38" s="27"/>
      <c r="E38" s="35"/>
      <c r="F38" s="90"/>
      <c r="G38" s="90"/>
      <c r="H38" s="90"/>
      <c r="I38" s="90"/>
      <c r="J38" s="91"/>
    </row>
    <row r="39" spans="1:10" ht="15" customHeight="1">
      <c r="A39" s="2"/>
      <c r="B39" s="3"/>
      <c r="C39" s="119" t="s">
        <v>74</v>
      </c>
      <c r="D39" s="120"/>
      <c r="E39" s="120"/>
      <c r="F39" s="120"/>
      <c r="G39" s="120"/>
      <c r="H39" s="120"/>
      <c r="I39" s="121"/>
      <c r="J39" s="91"/>
    </row>
    <row r="40" spans="1:10" ht="15" customHeight="1">
      <c r="A40" s="2"/>
      <c r="B40" s="3"/>
      <c r="C40" s="122"/>
      <c r="D40" s="123"/>
      <c r="E40" s="123"/>
      <c r="F40" s="123"/>
      <c r="G40" s="123"/>
      <c r="H40" s="123"/>
      <c r="I40" s="124"/>
      <c r="J40" s="91"/>
    </row>
    <row r="41" spans="1:10">
      <c r="A41" s="2"/>
      <c r="B41" s="31" t="s">
        <v>49</v>
      </c>
      <c r="C41" s="31"/>
      <c r="D41" s="31"/>
      <c r="E41" s="31"/>
      <c r="F41" s="90"/>
      <c r="G41" s="90"/>
      <c r="H41" s="90"/>
      <c r="I41" s="90"/>
      <c r="J41" s="4"/>
    </row>
    <row r="42" spans="1:10">
      <c r="A42" s="2"/>
      <c r="B42" s="17"/>
      <c r="C42" s="17"/>
      <c r="D42" s="36"/>
      <c r="E42" s="36"/>
      <c r="F42" s="36"/>
      <c r="G42" s="36"/>
      <c r="H42" s="36"/>
      <c r="I42" s="36"/>
      <c r="J42" s="19"/>
    </row>
    <row r="43" spans="1:10" s="37" customFormat="1" ht="12.75" customHeight="1">
      <c r="A43" s="2"/>
      <c r="B43" s="31"/>
      <c r="C43" s="31"/>
      <c r="D43" s="31"/>
      <c r="E43" s="31"/>
      <c r="F43" s="31"/>
      <c r="G43" s="31"/>
      <c r="H43" s="31"/>
      <c r="I43" s="31"/>
      <c r="J43" s="4"/>
    </row>
    <row r="44" spans="1:10" ht="102" customHeight="1">
      <c r="A44" s="2"/>
      <c r="B44" s="38" t="s">
        <v>50</v>
      </c>
      <c r="C44" s="125" t="s">
        <v>51</v>
      </c>
      <c r="D44" s="125"/>
      <c r="E44" s="125"/>
      <c r="F44" s="125"/>
      <c r="G44" s="125"/>
      <c r="H44" s="125"/>
      <c r="I44" s="94"/>
      <c r="J44" s="4"/>
    </row>
    <row r="45" spans="1:10" ht="1" customHeight="1">
      <c r="A45" s="2"/>
      <c r="B45" s="3"/>
      <c r="C45" s="3"/>
      <c r="D45" s="3"/>
      <c r="E45" s="3"/>
      <c r="F45" s="3"/>
      <c r="G45" s="3"/>
      <c r="H45" s="3"/>
      <c r="I45" s="3"/>
      <c r="J45" s="4"/>
    </row>
    <row r="46" spans="1:10" ht="39">
      <c r="A46" s="2"/>
      <c r="B46" s="3"/>
      <c r="C46" s="39"/>
      <c r="D46" s="40" t="s">
        <v>52</v>
      </c>
      <c r="E46" s="40" t="s">
        <v>53</v>
      </c>
      <c r="F46" s="126" t="s">
        <v>54</v>
      </c>
      <c r="G46" s="126"/>
      <c r="H46" s="126"/>
      <c r="I46" s="41"/>
      <c r="J46" s="4"/>
    </row>
    <row r="47" spans="1:10" ht="6.75" customHeight="1">
      <c r="A47" s="2"/>
      <c r="B47" s="3"/>
      <c r="C47" s="3"/>
      <c r="D47" s="3"/>
      <c r="E47" s="3"/>
      <c r="F47" s="127"/>
      <c r="G47" s="127"/>
      <c r="H47" s="127"/>
      <c r="I47" s="3"/>
      <c r="J47" s="4"/>
    </row>
    <row r="48" spans="1:10">
      <c r="A48" s="2"/>
      <c r="B48" s="3"/>
      <c r="C48" s="85" t="s">
        <v>76</v>
      </c>
      <c r="D48" s="42">
        <v>1</v>
      </c>
      <c r="E48" s="43">
        <v>127415</v>
      </c>
      <c r="F48" s="95">
        <f>D48*E48</f>
        <v>127415</v>
      </c>
      <c r="G48" s="95"/>
      <c r="H48" s="95"/>
      <c r="I48" s="3"/>
      <c r="J48" s="4"/>
    </row>
    <row r="49" spans="1:10">
      <c r="A49" s="2"/>
      <c r="B49" s="3"/>
      <c r="C49" s="42" t="s">
        <v>77</v>
      </c>
      <c r="D49" s="44">
        <v>4</v>
      </c>
      <c r="E49" s="43">
        <f>1222+572</f>
        <v>1794</v>
      </c>
      <c r="F49" s="95">
        <f t="shared" ref="F49:F66" si="0">D49*E49</f>
        <v>7176</v>
      </c>
      <c r="G49" s="95"/>
      <c r="H49" s="95"/>
      <c r="I49" s="3"/>
      <c r="J49" s="4"/>
    </row>
    <row r="50" spans="1:10" hidden="1">
      <c r="A50" s="2"/>
      <c r="B50" s="3"/>
      <c r="C50" s="42"/>
      <c r="D50" s="44"/>
      <c r="E50" s="43"/>
      <c r="F50" s="95">
        <f t="shared" si="0"/>
        <v>0</v>
      </c>
      <c r="G50" s="95"/>
      <c r="H50" s="95"/>
      <c r="I50" s="3"/>
      <c r="J50" s="4"/>
    </row>
    <row r="51" spans="1:10" hidden="1">
      <c r="A51" s="2"/>
      <c r="B51" s="3"/>
      <c r="C51" s="85"/>
      <c r="D51" s="44"/>
      <c r="E51" s="43"/>
      <c r="F51" s="95">
        <f t="shared" si="0"/>
        <v>0</v>
      </c>
      <c r="G51" s="95"/>
      <c r="H51" s="95"/>
      <c r="I51" s="3"/>
      <c r="J51" s="4"/>
    </row>
    <row r="52" spans="1:10" hidden="1">
      <c r="A52" s="2"/>
      <c r="B52" s="3"/>
      <c r="C52" s="85"/>
      <c r="D52" s="44"/>
      <c r="E52" s="43"/>
      <c r="F52" s="95">
        <f t="shared" si="0"/>
        <v>0</v>
      </c>
      <c r="G52" s="95"/>
      <c r="H52" s="95"/>
      <c r="I52" s="3"/>
      <c r="J52" s="4"/>
    </row>
    <row r="53" spans="1:10" hidden="1">
      <c r="A53" s="2"/>
      <c r="B53" s="3"/>
      <c r="C53" s="85"/>
      <c r="D53" s="44"/>
      <c r="E53" s="43"/>
      <c r="F53" s="95">
        <f t="shared" si="0"/>
        <v>0</v>
      </c>
      <c r="G53" s="95"/>
      <c r="H53" s="95"/>
      <c r="I53" s="3"/>
      <c r="J53" s="4"/>
    </row>
    <row r="54" spans="1:10" hidden="1">
      <c r="A54" s="2"/>
      <c r="B54" s="3"/>
      <c r="C54" s="42"/>
      <c r="D54" s="44"/>
      <c r="E54" s="43"/>
      <c r="F54" s="95">
        <f t="shared" si="0"/>
        <v>0</v>
      </c>
      <c r="G54" s="95"/>
      <c r="H54" s="95"/>
      <c r="I54" s="3"/>
      <c r="J54" s="4"/>
    </row>
    <row r="55" spans="1:10" hidden="1">
      <c r="A55" s="2"/>
      <c r="B55" s="3"/>
      <c r="C55" s="86"/>
      <c r="D55" s="44"/>
      <c r="E55" s="43"/>
      <c r="F55" s="95">
        <f t="shared" si="0"/>
        <v>0</v>
      </c>
      <c r="G55" s="95"/>
      <c r="H55" s="95"/>
      <c r="I55" s="3"/>
      <c r="J55" s="4"/>
    </row>
    <row r="56" spans="1:10" hidden="1">
      <c r="A56" s="2"/>
      <c r="B56" s="3"/>
      <c r="C56" s="86"/>
      <c r="D56" s="44"/>
      <c r="E56" s="43"/>
      <c r="F56" s="95">
        <f t="shared" si="0"/>
        <v>0</v>
      </c>
      <c r="G56" s="95"/>
      <c r="H56" s="95"/>
      <c r="I56" s="3"/>
      <c r="J56" s="4"/>
    </row>
    <row r="57" spans="1:10" hidden="1">
      <c r="A57" s="2"/>
      <c r="B57" s="3"/>
      <c r="C57" s="87"/>
      <c r="D57" s="44"/>
      <c r="E57" s="43"/>
      <c r="F57" s="95">
        <f t="shared" si="0"/>
        <v>0</v>
      </c>
      <c r="G57" s="95"/>
      <c r="H57" s="95"/>
      <c r="I57" s="3"/>
      <c r="J57" s="4"/>
    </row>
    <row r="58" spans="1:10" hidden="1">
      <c r="A58" s="2"/>
      <c r="B58" s="3"/>
      <c r="C58" s="87"/>
      <c r="D58" s="44"/>
      <c r="E58" s="43"/>
      <c r="F58" s="95">
        <f t="shared" si="0"/>
        <v>0</v>
      </c>
      <c r="G58" s="95"/>
      <c r="H58" s="95"/>
      <c r="I58" s="3"/>
      <c r="J58" s="4"/>
    </row>
    <row r="59" spans="1:10" hidden="1">
      <c r="A59" s="2"/>
      <c r="B59" s="3"/>
      <c r="C59" s="87"/>
      <c r="D59" s="44"/>
      <c r="E59" s="45"/>
      <c r="F59" s="95">
        <f t="shared" si="0"/>
        <v>0</v>
      </c>
      <c r="G59" s="95"/>
      <c r="H59" s="95"/>
      <c r="I59" s="3"/>
      <c r="J59" s="4"/>
    </row>
    <row r="60" spans="1:10" hidden="1">
      <c r="A60" s="2"/>
      <c r="B60" s="3"/>
      <c r="C60" s="87"/>
      <c r="D60" s="44"/>
      <c r="E60" s="43"/>
      <c r="F60" s="95">
        <f t="shared" si="0"/>
        <v>0</v>
      </c>
      <c r="G60" s="95"/>
      <c r="H60" s="95"/>
      <c r="I60" s="3"/>
      <c r="J60" s="4"/>
    </row>
    <row r="61" spans="1:10" hidden="1">
      <c r="A61" s="2"/>
      <c r="B61" s="3"/>
      <c r="C61" s="86"/>
      <c r="D61" s="44"/>
      <c r="E61" s="43"/>
      <c r="F61" s="95">
        <f t="shared" si="0"/>
        <v>0</v>
      </c>
      <c r="G61" s="95"/>
      <c r="H61" s="95"/>
      <c r="I61" s="3"/>
      <c r="J61" s="4"/>
    </row>
    <row r="62" spans="1:10" hidden="1">
      <c r="A62" s="2"/>
      <c r="B62" s="3"/>
      <c r="C62" s="86"/>
      <c r="D62" s="44"/>
      <c r="E62" s="43"/>
      <c r="F62" s="95">
        <f t="shared" si="0"/>
        <v>0</v>
      </c>
      <c r="G62" s="95"/>
      <c r="H62" s="95"/>
      <c r="I62" s="3"/>
      <c r="J62" s="4"/>
    </row>
    <row r="63" spans="1:10" hidden="1">
      <c r="A63" s="2"/>
      <c r="B63" s="3"/>
      <c r="C63" s="44"/>
      <c r="D63" s="44"/>
      <c r="E63" s="43"/>
      <c r="F63" s="95">
        <f t="shared" si="0"/>
        <v>0</v>
      </c>
      <c r="G63" s="95"/>
      <c r="H63" s="95"/>
      <c r="I63" s="3"/>
      <c r="J63" s="4"/>
    </row>
    <row r="64" spans="1:10" hidden="1">
      <c r="A64" s="2"/>
      <c r="B64" s="3"/>
      <c r="C64" s="86"/>
      <c r="D64" s="44"/>
      <c r="E64" s="43"/>
      <c r="F64" s="95">
        <f t="shared" si="0"/>
        <v>0</v>
      </c>
      <c r="G64" s="95"/>
      <c r="H64" s="95"/>
      <c r="I64" s="3"/>
      <c r="J64" s="4"/>
    </row>
    <row r="65" spans="1:11" hidden="1">
      <c r="A65" s="2"/>
      <c r="B65" s="3"/>
      <c r="C65" s="44"/>
      <c r="D65" s="44"/>
      <c r="E65" s="43"/>
      <c r="F65" s="95">
        <f t="shared" si="0"/>
        <v>0</v>
      </c>
      <c r="G65" s="95"/>
      <c r="H65" s="95"/>
      <c r="I65" s="3"/>
      <c r="J65" s="4"/>
    </row>
    <row r="66" spans="1:11">
      <c r="A66" s="2"/>
      <c r="B66" s="3"/>
      <c r="C66" s="44"/>
      <c r="D66" s="44"/>
      <c r="E66" s="43"/>
      <c r="F66" s="95">
        <f t="shared" si="0"/>
        <v>0</v>
      </c>
      <c r="G66" s="95"/>
      <c r="H66" s="95"/>
      <c r="I66" s="3"/>
      <c r="J66" s="4"/>
    </row>
    <row r="67" spans="1:11" ht="14" thickBot="1">
      <c r="A67" s="2"/>
      <c r="B67" s="3"/>
      <c r="C67" s="5" t="s">
        <v>55</v>
      </c>
      <c r="D67" s="5"/>
      <c r="E67" s="5"/>
      <c r="F67" s="109">
        <f>SUM(F48:H66)</f>
        <v>134591</v>
      </c>
      <c r="G67" s="110"/>
      <c r="H67" s="111"/>
      <c r="I67" s="3"/>
      <c r="J67" s="4"/>
    </row>
    <row r="68" spans="1:11" ht="15.75" customHeight="1" thickTop="1" thickBot="1">
      <c r="A68" s="46"/>
      <c r="B68" s="47" t="s">
        <v>56</v>
      </c>
      <c r="C68" s="48"/>
      <c r="D68" s="48"/>
      <c r="E68" s="48"/>
      <c r="F68" s="49"/>
      <c r="G68" s="49"/>
      <c r="H68" s="49"/>
      <c r="I68" s="50"/>
      <c r="J68" s="51"/>
    </row>
    <row r="69" spans="1:11" ht="15" thickTop="1" thickBot="1">
      <c r="B69" s="3"/>
      <c r="C69" s="3"/>
      <c r="D69" s="3"/>
      <c r="E69" s="3"/>
      <c r="F69" s="3"/>
      <c r="G69" s="3"/>
      <c r="H69" s="3"/>
      <c r="I69" s="3"/>
    </row>
    <row r="70" spans="1:11" ht="14" thickTop="1">
      <c r="A70" s="52"/>
      <c r="B70" s="53"/>
      <c r="C70" s="53"/>
      <c r="D70" s="53"/>
      <c r="E70" s="53"/>
      <c r="F70" s="53"/>
      <c r="G70" s="53"/>
      <c r="H70" s="54"/>
      <c r="I70" s="54"/>
      <c r="J70" s="55"/>
    </row>
    <row r="71" spans="1:11" ht="72" customHeight="1">
      <c r="A71" s="2"/>
      <c r="B71" s="38" t="s">
        <v>57</v>
      </c>
      <c r="C71" s="112" t="s">
        <v>58</v>
      </c>
      <c r="D71" s="113"/>
      <c r="E71" s="113"/>
      <c r="F71" s="113"/>
      <c r="G71" s="113"/>
      <c r="H71" s="113"/>
      <c r="I71" s="113"/>
      <c r="J71" s="4"/>
    </row>
    <row r="72" spans="1:11" ht="142.25" customHeight="1">
      <c r="A72" s="2"/>
      <c r="B72" s="3"/>
      <c r="C72" s="100" t="s">
        <v>80</v>
      </c>
      <c r="D72" s="101"/>
      <c r="E72" s="101"/>
      <c r="F72" s="101"/>
      <c r="G72" s="101"/>
      <c r="H72" s="101"/>
      <c r="I72" s="102"/>
      <c r="J72" s="4"/>
    </row>
    <row r="73" spans="1:11" ht="38" customHeight="1">
      <c r="A73" s="2"/>
      <c r="B73" s="3"/>
      <c r="C73" s="103"/>
      <c r="D73" s="104"/>
      <c r="E73" s="104"/>
      <c r="F73" s="104"/>
      <c r="G73" s="104"/>
      <c r="H73" s="104"/>
      <c r="I73" s="105"/>
      <c r="J73" s="4"/>
    </row>
    <row r="74" spans="1:11" ht="14.5" customHeight="1">
      <c r="A74" s="2"/>
      <c r="B74" s="3"/>
      <c r="C74" s="103"/>
      <c r="D74" s="104"/>
      <c r="E74" s="104"/>
      <c r="F74" s="104"/>
      <c r="G74" s="104"/>
      <c r="H74" s="104"/>
      <c r="I74" s="105"/>
      <c r="J74" s="4"/>
    </row>
    <row r="75" spans="1:11" ht="28.75" customHeight="1">
      <c r="A75" s="2"/>
      <c r="B75" s="3"/>
      <c r="C75" s="103"/>
      <c r="D75" s="104"/>
      <c r="E75" s="104"/>
      <c r="F75" s="104"/>
      <c r="G75" s="104"/>
      <c r="H75" s="104"/>
      <c r="I75" s="105"/>
      <c r="J75" s="4"/>
    </row>
    <row r="76" spans="1:11" ht="41.5" customHeight="1">
      <c r="A76" s="2"/>
      <c r="B76" s="3"/>
      <c r="C76" s="106"/>
      <c r="D76" s="107"/>
      <c r="E76" s="107"/>
      <c r="F76" s="107"/>
      <c r="G76" s="107"/>
      <c r="H76" s="107"/>
      <c r="I76" s="108"/>
      <c r="J76" s="4"/>
    </row>
    <row r="77" spans="1:11" ht="20.75" customHeight="1">
      <c r="A77" s="2"/>
      <c r="B77" s="3"/>
      <c r="C77" s="93"/>
      <c r="D77" s="93"/>
      <c r="E77" s="93"/>
      <c r="F77" s="93"/>
      <c r="G77" s="93"/>
      <c r="H77" s="93"/>
      <c r="I77" s="93"/>
      <c r="J77" s="4"/>
    </row>
    <row r="78" spans="1:11" ht="15.75" customHeight="1" thickBot="1">
      <c r="A78" s="46"/>
      <c r="B78" s="47" t="s">
        <v>56</v>
      </c>
      <c r="C78" s="56"/>
      <c r="D78" s="56"/>
      <c r="E78" s="56"/>
      <c r="F78" s="56"/>
      <c r="G78" s="56"/>
      <c r="H78" s="56"/>
      <c r="I78" s="56"/>
      <c r="J78" s="57"/>
    </row>
    <row r="79" spans="1:11" ht="15" thickTop="1" thickBot="1">
      <c r="B79" s="61"/>
      <c r="C79" s="61"/>
      <c r="D79" s="61"/>
      <c r="E79" s="61"/>
      <c r="F79" s="61"/>
      <c r="G79" s="61"/>
      <c r="H79" s="61"/>
      <c r="I79" s="61"/>
      <c r="J79" s="61"/>
    </row>
    <row r="80" spans="1:11" ht="14" thickTop="1">
      <c r="A80" s="4"/>
      <c r="B80" s="65" t="s">
        <v>59</v>
      </c>
      <c r="C80" s="66"/>
      <c r="D80" s="66"/>
      <c r="E80" s="66"/>
      <c r="F80" s="66"/>
      <c r="G80" s="66"/>
      <c r="H80" s="66"/>
      <c r="I80" s="66"/>
      <c r="J80" s="66"/>
      <c r="K80" s="2"/>
    </row>
    <row r="81" spans="1:10">
      <c r="A81" s="4"/>
      <c r="B81" s="67"/>
      <c r="C81" s="68"/>
      <c r="D81" s="68"/>
      <c r="E81" s="68"/>
      <c r="F81" s="68"/>
      <c r="G81" s="68"/>
      <c r="H81" s="68"/>
      <c r="I81" s="68"/>
      <c r="J81" s="69"/>
    </row>
    <row r="82" spans="1:10">
      <c r="A82" s="4"/>
      <c r="B82" s="67"/>
      <c r="C82" s="68"/>
      <c r="D82" s="68"/>
      <c r="E82" s="68"/>
      <c r="F82" s="68"/>
      <c r="G82" s="68"/>
      <c r="H82" s="68"/>
      <c r="I82" s="68"/>
      <c r="J82" s="69"/>
    </row>
    <row r="83" spans="1:10">
      <c r="A83" s="4"/>
      <c r="B83" s="114" t="s">
        <v>78</v>
      </c>
      <c r="C83" s="115"/>
      <c r="D83" s="70"/>
      <c r="E83" s="98">
        <v>45714</v>
      </c>
      <c r="F83" s="98"/>
      <c r="G83" s="98"/>
      <c r="H83" s="98"/>
      <c r="I83" s="98"/>
      <c r="J83" s="69"/>
    </row>
    <row r="84" spans="1:10" s="3" customFormat="1" ht="12">
      <c r="A84" s="25"/>
      <c r="B84" s="70" t="s">
        <v>60</v>
      </c>
      <c r="C84" s="70"/>
      <c r="D84" s="70"/>
      <c r="E84" s="70" t="s">
        <v>61</v>
      </c>
      <c r="F84" s="70"/>
      <c r="G84" s="70"/>
      <c r="H84" s="70"/>
      <c r="I84" s="70"/>
      <c r="J84" s="71"/>
    </row>
    <row r="85" spans="1:10" ht="14" thickBot="1">
      <c r="A85" s="4"/>
      <c r="B85" s="72"/>
      <c r="C85" s="73"/>
      <c r="D85" s="73"/>
      <c r="E85" s="73"/>
      <c r="F85" s="73"/>
      <c r="G85" s="73"/>
      <c r="H85" s="73"/>
      <c r="I85" s="73"/>
      <c r="J85" s="74"/>
    </row>
    <row r="86" spans="1:10" ht="15" thickTop="1" thickBot="1">
      <c r="B86" s="61"/>
      <c r="C86" s="61"/>
      <c r="D86" s="61"/>
      <c r="E86" s="61"/>
      <c r="G86" s="61"/>
      <c r="H86" s="61"/>
      <c r="I86" s="61"/>
      <c r="J86" s="61"/>
    </row>
    <row r="87" spans="1:10" s="59" customFormat="1" thickTop="1">
      <c r="A87" s="64"/>
      <c r="B87" s="82" t="s">
        <v>62</v>
      </c>
      <c r="C87" s="83"/>
      <c r="D87" s="83"/>
      <c r="E87" s="83"/>
      <c r="F87" s="83"/>
      <c r="G87" s="83"/>
      <c r="H87" s="83"/>
      <c r="I87" s="83"/>
      <c r="J87" s="84"/>
    </row>
    <row r="88" spans="1:10" s="60" customFormat="1" ht="10">
      <c r="A88" s="62"/>
      <c r="B88" s="75" t="s">
        <v>63</v>
      </c>
      <c r="C88" s="76"/>
      <c r="D88" s="76"/>
      <c r="E88" s="76"/>
      <c r="F88" s="76"/>
      <c r="G88" s="76"/>
      <c r="H88" s="76"/>
      <c r="I88" s="76"/>
      <c r="J88" s="77"/>
    </row>
    <row r="89" spans="1:10" s="58" customFormat="1" ht="11">
      <c r="A89" s="63"/>
      <c r="B89" s="78"/>
      <c r="C89" s="79"/>
      <c r="D89" s="79"/>
      <c r="E89" s="79"/>
      <c r="F89" s="79"/>
      <c r="G89" s="79"/>
      <c r="H89" s="79"/>
      <c r="I89" s="79"/>
      <c r="J89" s="80"/>
    </row>
    <row r="90" spans="1:10" s="58" customFormat="1" ht="14">
      <c r="A90" s="63"/>
      <c r="B90" s="78"/>
      <c r="C90" s="88"/>
      <c r="D90" s="79"/>
      <c r="E90" s="79"/>
      <c r="F90" s="79"/>
      <c r="G90" s="79"/>
      <c r="H90" s="79"/>
      <c r="I90" s="79"/>
      <c r="J90" s="80"/>
    </row>
    <row r="91" spans="1:10" s="58" customFormat="1">
      <c r="A91" s="63"/>
      <c r="B91" s="96" t="s">
        <v>79</v>
      </c>
      <c r="C91" s="97"/>
      <c r="D91" s="68"/>
      <c r="E91" s="99">
        <v>45714</v>
      </c>
      <c r="F91" s="99"/>
      <c r="G91" s="99"/>
      <c r="H91" s="99"/>
      <c r="I91" s="99"/>
      <c r="J91" s="80"/>
    </row>
    <row r="92" spans="1:10">
      <c r="A92" s="4"/>
      <c r="B92" s="81" t="s">
        <v>64</v>
      </c>
      <c r="C92" s="70"/>
      <c r="D92" s="68"/>
      <c r="E92" s="70" t="s">
        <v>61</v>
      </c>
      <c r="F92" s="68"/>
      <c r="G92" s="68"/>
      <c r="H92" s="68"/>
      <c r="I92" s="68"/>
      <c r="J92" s="69"/>
    </row>
    <row r="93" spans="1:10" ht="14" thickBot="1">
      <c r="A93" s="4"/>
      <c r="B93" s="72"/>
      <c r="C93" s="73"/>
      <c r="D93" s="73"/>
      <c r="E93" s="73"/>
      <c r="F93" s="73"/>
      <c r="G93" s="73"/>
      <c r="H93" s="73"/>
      <c r="I93" s="73"/>
      <c r="J93" s="74"/>
    </row>
    <row r="94" spans="1:10" ht="14" thickTop="1"/>
  </sheetData>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Georgia Institute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cp:keywords/>
  <dc:description/>
  <cp:lastModifiedBy>Leonard, Andrew</cp:lastModifiedBy>
  <cp:revision/>
  <dcterms:created xsi:type="dcterms:W3CDTF">2022-01-10T17:43:09Z</dcterms:created>
  <dcterms:modified xsi:type="dcterms:W3CDTF">2025-02-28T20:25:27Z</dcterms:modified>
  <cp:category/>
  <cp:contentStatus/>
</cp:coreProperties>
</file>