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Users/ciono/Dropbox (GaTech)/CoC-TSO/TSO R&amp;I/TSO Instruction/Tech Fee/fy25/Draft Atlanta/Sandbox 2/"/>
    </mc:Choice>
  </mc:AlternateContent>
  <xr:revisionPtr revIDLastSave="0" documentId="13_ncr:1_{5D6E5E0B-2344-124E-ADC6-BAF00350D4BC}" xr6:coauthVersionLast="47" xr6:coauthVersionMax="47" xr10:uidLastSave="{00000000-0000-0000-0000-000000000000}"/>
  <workbookProtection lockStructure="1"/>
  <bookViews>
    <workbookView xWindow="34120" yWindow="500" windowWidth="34160" windowHeight="283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1" l="1"/>
  <c r="F50" i="1"/>
  <c r="F48" i="1"/>
  <c r="Y3" i="1" l="1"/>
  <c r="X3" i="1"/>
  <c r="U3" i="1"/>
  <c r="T3" i="1"/>
  <c r="S3" i="1"/>
  <c r="Q3" i="1"/>
  <c r="P3" i="1"/>
  <c r="N3" i="1"/>
  <c r="F67" i="1"/>
  <c r="G7" i="1" s="1"/>
  <c r="W3" i="1" s="1"/>
  <c r="E37" i="1"/>
  <c r="E28" i="1"/>
  <c r="V3" i="1" s="1"/>
</calcChain>
</file>

<file path=xl/sharedStrings.xml><?xml version="1.0" encoding="utf-8"?>
<sst xmlns="http://schemas.openxmlformats.org/spreadsheetml/2006/main" count="90" uniqueCount="81">
  <si>
    <t>NOTE:  A separate request should be made for each initiative.</t>
  </si>
  <si>
    <t xml:space="preserve">I. </t>
  </si>
  <si>
    <t>Department Number/Department Name:</t>
  </si>
  <si>
    <r>
      <t xml:space="preserve">Title of Request </t>
    </r>
    <r>
      <rPr>
        <b/>
        <i/>
        <sz val="9"/>
        <color theme="3" tint="-0.249977111117893"/>
        <rFont val="Arial"/>
        <family val="2"/>
      </rPr>
      <t>(please be brief):</t>
    </r>
  </si>
  <si>
    <r>
      <t>Amount of Request</t>
    </r>
    <r>
      <rPr>
        <i/>
        <sz val="9"/>
        <color theme="3" tint="-0.249977111117893"/>
        <rFont val="Arial"/>
        <family val="2"/>
      </rPr>
      <t xml:space="preserve"> (formula from detailed budget below):</t>
    </r>
  </si>
  <si>
    <t>Type of Proposal:  Atlanta   or   Dist Lrng/Non-Atl</t>
  </si>
  <si>
    <t>(Yes or No)</t>
  </si>
  <si>
    <t>Are there installation/renovation costs associated with this request?</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</si>
  <si>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</si>
  <si>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</si>
  <si>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Specific class and/or lab initiative(s) if applicable:</t>
  </si>
  <si>
    <t>Contact person for this request (incl. phone #):</t>
  </si>
  <si>
    <t>Responsible faculty for this request  (incl. phone #)</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</si>
  <si>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</si>
  <si>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</si>
  <si>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</si>
  <si>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</si>
  <si>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</si>
  <si>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</si>
  <si>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</si>
  <si>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Anticipated Enrollments</t>
  </si>
  <si>
    <t>Graduate:</t>
  </si>
  <si>
    <t>(per</t>
  </si>
  <si>
    <t>) sem or yr</t>
  </si>
  <si>
    <t>Undergraduate:</t>
  </si>
  <si>
    <t xml:space="preserve">(per </t>
  </si>
  <si>
    <t>Total:</t>
  </si>
  <si>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</si>
  <si>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</si>
  <si>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</si>
  <si>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</si>
  <si>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</si>
  <si>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</si>
  <si>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</si>
  <si>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t>Proposed Number of Items</t>
  </si>
  <si>
    <t>Estimated Price per Unit</t>
  </si>
  <si>
    <t>Total ($)</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</si>
  <si>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</si>
  <si>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</si>
  <si>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</si>
  <si>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t>
    </r>
    <r>
      <rPr>
        <i/>
        <sz val="9"/>
        <rFont val="Arial"/>
        <family val="2"/>
      </rPr>
      <t xml:space="preserve">current/recent </t>
    </r>
    <r>
      <rPr>
        <i/>
        <sz val="9"/>
        <color theme="3" tint="-0.249977111117893"/>
        <rFont val="Arial"/>
        <family val="2"/>
      </rPr>
      <t xml:space="preserve">quotations, published price lists, etc. as a separate PDF attachment. All supporting information should be in a single PDF.  </t>
    </r>
  </si>
  <si>
    <r>
      <rPr>
        <b/>
        <sz val="9"/>
        <color theme="3" tint="-0.249977111117893"/>
        <rFont val="Arial"/>
        <family val="2"/>
      </rPr>
      <t xml:space="preserve">Narrative </t>
    </r>
    <r>
      <rPr>
        <sz val="9"/>
        <color theme="3" tint="-0.249977111117893"/>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</si>
  <si>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Date</t>
  </si>
  <si>
    <t>This proposal has been vetted, prioritized and approved through the college/unit internal process.</t>
  </si>
  <si>
    <t>Brief explanation of the methodology and assumptions used in estimating anticipated enrollments.</t>
  </si>
  <si>
    <t xml:space="preserve">“I attest, to the best of my knowledge, that this proposal is only for an academic outcome or instructional objectives.” </t>
  </si>
  <si>
    <t>Name(s) of requestor(s) of proposal</t>
  </si>
  <si>
    <t xml:space="preserve"> (To be signed by someone other than party who submitted the proposal)</t>
  </si>
  <si>
    <t>Name(s) of approver(s) of vetting/prioritizing/approval process</t>
  </si>
  <si>
    <t>Campus</t>
  </si>
  <si>
    <t>Evaluation #</t>
  </si>
  <si>
    <t>Division</t>
  </si>
  <si>
    <t>Division/Unit</t>
  </si>
  <si>
    <t>Department #</t>
  </si>
  <si>
    <t>Contact Person</t>
  </si>
  <si>
    <t>Additional Contact</t>
  </si>
  <si>
    <t>Proposal Title</t>
  </si>
  <si>
    <t>Student Impact</t>
  </si>
  <si>
    <t>Priority per Department</t>
  </si>
  <si>
    <t>Priority per College</t>
  </si>
  <si>
    <t>Actual Spend</t>
  </si>
  <si>
    <t>Comment</t>
  </si>
  <si>
    <t>Award Request</t>
  </si>
  <si>
    <t>Request for Technology Fee Funds: FY25</t>
  </si>
  <si>
    <t>Is this request similar to one funded in FY23 or FY24?</t>
  </si>
  <si>
    <t>College of Computing</t>
  </si>
  <si>
    <t>Atlanta</t>
  </si>
  <si>
    <t>No</t>
  </si>
  <si>
    <t>David Mercer (5-2518)</t>
  </si>
  <si>
    <t>All students enrolled in a CS course</t>
  </si>
  <si>
    <t>The switch would provide networking to resources that are specifically Academic related</t>
  </si>
  <si>
    <t>David Mercer</t>
  </si>
  <si>
    <t>Andrew Leonard</t>
  </si>
  <si>
    <t>sem</t>
  </si>
  <si>
    <t>Estimates based on current enrollment in CS courses, including non CS majors</t>
  </si>
  <si>
    <t>Novel Technology Sandbox Part 2</t>
  </si>
  <si>
    <t xml:space="preserve">We propose to build a schedulable Novel Technology Sandbox to house the cutting-edge resources that have been purchased with Technology Fee funds so all students enrolled in CS courses can have the chance to experience them. Part two – GPU testbed. </t>
  </si>
  <si>
    <t xml:space="preserve">Over the last 3 years, the College of Computing has been fortunate to receive funding through TechFee grants that have been used to purchase a number of cutting-edge resources. Many of these tools were the first - and sometimes still the only - of their kind on campus. All have provided students with access to new and exciting technologies for coursework and individual study. The largest hurdle we encountered in expanding this impact has been in providing access and actively marshalling usage. 
The Center for Research into Novel Compute Hierarchies (CRNCH), a center housed within the College of Computing, operates a computing resource called the Rogues Gallery. This testbed offers a wide variety of disparate hardware, all located behind a slurm-based scheduler to provide controlled access to novel computing architectures. By utilizing the scheduler, accessible via ssh, users are able to submit code that can be executed when an individual resource is next available.
Using the Rogues Gallery as a blueprint, we plan to create a testbed resource that is accessible to all students enrolled in CS courses. This resource aligns with the Institute’s value statements ‘Students are our top priority’ and ‘We champion innovation’ by providing our students access and exposure to industry leading technologies. 
Part two of our planned testbed - AMD and Intel GPUs as an additional schedulable resource. Many of our students will already have exposure to Nvidia GPUs – which are relatively ubiquitous in machine learning and AI course work – but are less likely to have utilized AMD or Intel GPUS. We feel that granting access to alternative architectures is an important tool for comparing and contrasting these technologies and providing students a holistic view of this field.
</t>
  </si>
  <si>
    <t>EPYC GPU Node - 2x AMD Genoa</t>
  </si>
  <si>
    <t>EPYC GPU Node - 2x Intel Max 1100</t>
  </si>
  <si>
    <t>EPYC GPU Node - Intel Flex 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</si>
</sst>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164" formatCode="&quot;$&quot;#,##0"/>
    <numFmt numFmtId="165" formatCode="@\ \ \ "/>
    <numFmt numFmtId="166" formatCode="[$-F800]dddd\,\ mmmm\ dd\,\ yyyy"/>
  </numFmts>
  <fonts count="27" x14ac:knownFonts="1">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i/>
      <sz val="10"/>
      <color theme="1"/>
      <name val="Times New Roman"/>
      <family val="1"/>
    </font>
    <font>
      <b/>
      <i/>
      <sz val="10"/>
      <color theme="1"/>
      <name val="Times New Roman"/>
      <family val="1"/>
    </font>
    <font>
      <b/>
      <sz val="10"/>
      <color theme="3" tint="-0.249977111117893"/>
      <name val="Arial"/>
      <family val="2"/>
    </font>
    <font>
      <b/>
      <sz val="7"/>
      <color theme="3" tint="-0.249977111117893"/>
      <name val="Arial"/>
      <family val="2"/>
    </font>
    <font>
      <b/>
      <i/>
      <sz val="9"/>
      <color theme="3" tint="-0.249977111117893"/>
      <name val="Times New Roman"/>
      <family val="1"/>
    </font>
    <font>
      <b/>
      <sz val="6"/>
      <color theme="3" tint="-0.249977111117893"/>
      <name val="Arial"/>
      <family val="2"/>
    </font>
    <font>
      <sz val="10"/>
      <color theme="3" tint="-0.249977111117893"/>
      <name val="Times New Roman"/>
      <family val="1"/>
    </font>
    <font>
      <i/>
      <sz val="9"/>
      <name val="Arial"/>
      <family val="2"/>
    </font>
    <font>
      <b/>
      <sz val="9"/>
      <color rgb="FF002060"/>
      <name val="Arial"/>
      <family val="2"/>
    </font>
    <font>
      <b/>
      <sz val="11"/>
      <color theme="3" tint="-0.249977111117893"/>
      <name val="Arial"/>
      <family val="2"/>
    </font>
  </fonts>
  <fills count="6">
    <fill>
      <patternFill patternType="none"/>
    </fill>
    <fill>
      <patternFill patternType="gray125"/>
    </fill>
    <fill>
      <patternFill patternType="solid">
        <fgColor indexed="43"/>
        <bgColor indexed="64"/>
      </patternFill>
    </fill>
    <fill>
      <patternFill patternType="solid">
        <fgColor rgb="FFFFFF66"/>
        <bgColor indexed="64"/>
      </patternFill>
    </fill>
    <fill>
      <patternFill patternType="solid">
        <fgColor theme="9" tint="0.59999389629810485"/>
        <bgColor indexed="64"/>
      </patternFill>
    </fill>
    <fill>
      <patternFill patternType="solid">
        <fgColor theme="0"/>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double">
        <color indexed="64"/>
      </top>
      <bottom style="double">
        <color indexed="64"/>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66">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6" fillId="0" borderId="0" xfId="0" applyNumberFormat="1" applyFont="1" applyAlignment="1">
      <alignment vertical="top" wrapText="1"/>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0" fontId="5" fillId="0" borderId="0" xfId="0" applyFont="1" applyAlignment="1">
      <alignment vertical="top" wrapText="1"/>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3" fillId="0" borderId="30" xfId="0" applyNumberFormat="1" applyFont="1" applyBorder="1"/>
    <xf numFmtId="37" fontId="8" fillId="0" borderId="31" xfId="0" applyNumberFormat="1" applyFont="1" applyBorder="1"/>
    <xf numFmtId="37" fontId="5" fillId="0" borderId="31" xfId="0" applyNumberFormat="1" applyFont="1" applyBorder="1"/>
    <xf numFmtId="37" fontId="5" fillId="0" borderId="31" xfId="0" applyNumberFormat="1" applyFont="1" applyBorder="1" applyAlignment="1">
      <alignment horizontal="right"/>
    </xf>
    <xf numFmtId="37" fontId="5" fillId="0" borderId="31" xfId="0" quotePrefix="1" applyNumberFormat="1" applyFont="1" applyBorder="1" applyAlignment="1">
      <alignment horizontal="right"/>
    </xf>
    <xf numFmtId="37" fontId="14" fillId="0" borderId="32"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5" fillId="0" borderId="0" xfId="0" applyNumberFormat="1" applyFont="1" applyAlignment="1" applyProtection="1">
      <alignment vertical="top" wrapText="1"/>
      <protection locked="0"/>
    </xf>
    <xf numFmtId="37" fontId="3" fillId="0" borderId="31" xfId="0" applyNumberFormat="1" applyFont="1" applyBorder="1"/>
    <xf numFmtId="37" fontId="3" fillId="0" borderId="32" xfId="0" applyNumberFormat="1" applyFont="1" applyBorder="1"/>
    <xf numFmtId="37" fontId="20" fillId="0" borderId="0" xfId="0" applyNumberFormat="1" applyFont="1"/>
    <xf numFmtId="37" fontId="21" fillId="0" borderId="0" xfId="0" applyNumberFormat="1" applyFont="1"/>
    <xf numFmtId="37" fontId="22" fillId="0" borderId="0" xfId="0" applyNumberFormat="1" applyFont="1"/>
    <xf numFmtId="37" fontId="3" fillId="0" borderId="34" xfId="0" applyNumberFormat="1" applyFont="1" applyBorder="1"/>
    <xf numFmtId="37" fontId="22" fillId="0" borderId="5" xfId="0" applyNumberFormat="1" applyFont="1" applyBorder="1"/>
    <xf numFmtId="37" fontId="20" fillId="0" borderId="5" xfId="0" applyNumberFormat="1" applyFont="1" applyBorder="1"/>
    <xf numFmtId="37" fontId="21" fillId="0" borderId="5" xfId="0" applyNumberFormat="1" applyFont="1" applyBorder="1"/>
    <xf numFmtId="37" fontId="6" fillId="0" borderId="9" xfId="0" applyNumberFormat="1" applyFont="1" applyBorder="1" applyProtection="1">
      <protection locked="0"/>
    </xf>
    <xf numFmtId="0" fontId="18" fillId="4" borderId="0" xfId="0" applyFont="1" applyFill="1"/>
    <xf numFmtId="37" fontId="19" fillId="4" borderId="0" xfId="0" applyNumberFormat="1" applyFont="1" applyFill="1"/>
    <xf numFmtId="0" fontId="17" fillId="4" borderId="0" xfId="0" applyFont="1" applyFill="1"/>
    <xf numFmtId="37" fontId="3" fillId="4" borderId="0" xfId="0" applyNumberFormat="1" applyFont="1" applyFill="1"/>
    <xf numFmtId="37" fontId="3" fillId="4" borderId="5" xfId="0" applyNumberFormat="1" applyFont="1" applyFill="1" applyBorder="1"/>
    <xf numFmtId="37" fontId="5" fillId="4" borderId="0" xfId="0" applyNumberFormat="1" applyFont="1" applyFill="1"/>
    <xf numFmtId="37" fontId="5" fillId="4" borderId="5" xfId="0" applyNumberFormat="1" applyFont="1" applyFill="1" applyBorder="1"/>
    <xf numFmtId="37" fontId="3" fillId="4" borderId="30" xfId="0" applyNumberFormat="1" applyFont="1" applyFill="1" applyBorder="1"/>
    <xf numFmtId="37" fontId="3" fillId="4" borderId="31" xfId="0" applyNumberFormat="1" applyFont="1" applyFill="1" applyBorder="1"/>
    <xf numFmtId="37" fontId="3" fillId="4" borderId="32" xfId="0" applyNumberFormat="1" applyFont="1" applyFill="1" applyBorder="1"/>
    <xf numFmtId="37" fontId="22" fillId="4" borderId="4" xfId="0" applyNumberFormat="1" applyFont="1" applyFill="1" applyBorder="1"/>
    <xf numFmtId="37" fontId="22" fillId="4" borderId="0" xfId="0" applyNumberFormat="1" applyFont="1" applyFill="1"/>
    <xf numFmtId="37" fontId="22" fillId="4" borderId="5" xfId="0" applyNumberFormat="1" applyFont="1" applyFill="1" applyBorder="1"/>
    <xf numFmtId="37" fontId="20" fillId="4" borderId="4" xfId="0" applyNumberFormat="1" applyFont="1" applyFill="1" applyBorder="1"/>
    <xf numFmtId="37" fontId="20" fillId="4" borderId="0" xfId="0" applyNumberFormat="1" applyFont="1" applyFill="1"/>
    <xf numFmtId="37" fontId="20" fillId="4" borderId="5" xfId="0" applyNumberFormat="1" applyFont="1" applyFill="1" applyBorder="1"/>
    <xf numFmtId="37" fontId="5" fillId="4" borderId="4" xfId="0" applyNumberFormat="1" applyFont="1" applyFill="1" applyBorder="1"/>
    <xf numFmtId="37" fontId="21" fillId="4" borderId="1" xfId="0" applyNumberFormat="1" applyFont="1" applyFill="1" applyBorder="1"/>
    <xf numFmtId="37" fontId="21" fillId="4" borderId="2" xfId="0" applyNumberFormat="1" applyFont="1" applyFill="1" applyBorder="1"/>
    <xf numFmtId="37" fontId="21" fillId="4" borderId="3" xfId="0" applyNumberFormat="1" applyFont="1" applyFill="1" applyBorder="1"/>
    <xf numFmtId="37" fontId="6" fillId="5" borderId="25" xfId="0" applyNumberFormat="1" applyFont="1" applyFill="1" applyBorder="1" applyProtection="1">
      <protection locked="0"/>
    </xf>
    <xf numFmtId="37" fontId="6" fillId="5" borderId="26" xfId="0" applyNumberFormat="1" applyFont="1" applyFill="1" applyBorder="1" applyProtection="1">
      <protection locked="0"/>
    </xf>
    <xf numFmtId="37" fontId="25" fillId="5" borderId="26" xfId="0" applyNumberFormat="1" applyFont="1" applyFill="1" applyBorder="1" applyProtection="1">
      <protection locked="0"/>
    </xf>
    <xf numFmtId="37" fontId="26" fillId="4" borderId="0" xfId="0" applyNumberFormat="1" applyFont="1" applyFill="1"/>
    <xf numFmtId="7" fontId="6" fillId="0" borderId="25" xfId="0" applyNumberFormat="1" applyFont="1" applyBorder="1"/>
    <xf numFmtId="7" fontId="25" fillId="0" borderId="25" xfId="0" applyNumberFormat="1" applyFont="1" applyBorder="1"/>
    <xf numFmtId="37" fontId="3" fillId="4" borderId="35" xfId="0" applyNumberFormat="1" applyFont="1" applyFill="1" applyBorder="1" applyProtection="1">
      <protection locked="0"/>
    </xf>
    <xf numFmtId="37" fontId="3" fillId="4" borderId="14" xfId="0" applyNumberFormat="1" applyFont="1" applyFill="1" applyBorder="1" applyProtection="1">
      <protection locked="0"/>
    </xf>
    <xf numFmtId="166" fontId="23" fillId="4" borderId="14" xfId="0" applyNumberFormat="1" applyFont="1" applyFill="1" applyBorder="1" applyProtection="1">
      <protection locked="0"/>
    </xf>
    <xf numFmtId="166" fontId="3" fillId="4" borderId="14" xfId="0" applyNumberFormat="1" applyFont="1" applyFill="1" applyBorder="1" applyProtection="1">
      <protection locked="0"/>
    </xf>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3"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7" fontId="6" fillId="2" borderId="27" xfId="0" applyNumberFormat="1" applyFont="1" applyFill="1" applyBorder="1"/>
    <xf numFmtId="7" fontId="6" fillId="2" borderId="28" xfId="0" applyNumberFormat="1" applyFont="1" applyFill="1" applyBorder="1"/>
    <xf numFmtId="7" fontId="6" fillId="2" borderId="29" xfId="0" applyNumberFormat="1" applyFont="1" applyFill="1" applyBorder="1"/>
    <xf numFmtId="37" fontId="5" fillId="0" borderId="0" xfId="0" applyNumberFormat="1" applyFont="1" applyAlignment="1">
      <alignment vertical="top" wrapText="1"/>
    </xf>
    <xf numFmtId="0" fontId="5" fillId="0" borderId="0" xfId="0" applyFont="1" applyAlignment="1">
      <alignment vertical="top" wrapText="1"/>
    </xf>
    <xf numFmtId="37" fontId="23" fillId="4" borderId="35" xfId="0" applyNumberFormat="1" applyFont="1" applyFill="1" applyBorder="1" applyProtection="1">
      <protection locked="0"/>
    </xf>
    <xf numFmtId="37" fontId="23" fillId="4" borderId="14" xfId="0" applyNumberFormat="1" applyFont="1" applyFill="1" applyBorder="1" applyProtection="1">
      <protection locked="0"/>
    </xf>
    <xf numFmtId="37" fontId="5" fillId="0" borderId="20" xfId="0" applyNumberFormat="1" applyFont="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0" fontId="11" fillId="4" borderId="21" xfId="0" applyFont="1" applyFill="1" applyBorder="1" applyAlignment="1" applyProtection="1">
      <alignment vertical="top" wrapText="1"/>
      <protection locked="0"/>
    </xf>
    <xf numFmtId="0" fontId="11" fillId="4" borderId="13" xfId="0" applyFont="1" applyFill="1" applyBorder="1" applyAlignment="1" applyProtection="1">
      <alignment vertical="top" wrapText="1"/>
      <protection locked="0"/>
    </xf>
    <xf numFmtId="0" fontId="11" fillId="4" borderId="22" xfId="0" applyFont="1" applyFill="1" applyBorder="1" applyAlignment="1" applyProtection="1">
      <alignment vertical="top" wrapText="1"/>
      <protection locked="0"/>
    </xf>
    <xf numFmtId="0" fontId="11" fillId="4" borderId="23" xfId="0" applyFont="1" applyFill="1" applyBorder="1" applyAlignment="1" applyProtection="1">
      <alignment vertical="top" wrapText="1"/>
      <protection locked="0"/>
    </xf>
    <xf numFmtId="0" fontId="11" fillId="4" borderId="14" xfId="0" applyFont="1" applyFill="1" applyBorder="1" applyAlignment="1" applyProtection="1">
      <alignment vertical="top" wrapText="1"/>
      <protection locked="0"/>
    </xf>
    <xf numFmtId="0" fontId="11" fillId="4" borderId="24" xfId="0" applyFont="1" applyFill="1" applyBorder="1" applyAlignment="1" applyProtection="1">
      <alignment vertical="top" wrapText="1"/>
      <protection locked="0"/>
    </xf>
    <xf numFmtId="37" fontId="5" fillId="0" borderId="17" xfId="0" applyNumberFormat="1" applyFont="1" applyBorder="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6" fillId="0" borderId="10" xfId="0" applyNumberFormat="1" applyFont="1" applyBorder="1" applyProtection="1">
      <protection locked="0"/>
    </xf>
    <xf numFmtId="37" fontId="6" fillId="0" borderId="11" xfId="0" applyNumberFormat="1" applyFont="1" applyBorder="1" applyProtection="1">
      <protection locked="0"/>
    </xf>
    <xf numFmtId="37" fontId="6" fillId="0" borderId="12" xfId="0" applyNumberFormat="1" applyFont="1" applyBorder="1" applyProtection="1">
      <protection locked="0"/>
    </xf>
    <xf numFmtId="0" fontId="0" fillId="0" borderId="11" xfId="0" applyBorder="1" applyProtection="1">
      <protection locked="0"/>
    </xf>
    <xf numFmtId="0" fontId="0" fillId="0" borderId="12" xfId="0" applyBorder="1" applyProtection="1">
      <protection locked="0"/>
    </xf>
    <xf numFmtId="164" fontId="6" fillId="0" borderId="9" xfId="0" applyNumberFormat="1" applyFont="1" applyBorder="1"/>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9" xfId="0" applyNumberFormat="1" applyFont="1" applyBorder="1" applyProtection="1">
      <protection locked="0"/>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cellXfs>
  <cellStyles count="2">
    <cellStyle name="Normal" xfId="0" builtinId="0"/>
    <cellStyle name="Percent" xfId="1" builtinId="5"/>
  </cellStyles>
  <dxfs count="16">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dxf>
    <dxf>
      <font>
        <b val="0"/>
        <i val="0"/>
        <strike val="0"/>
        <condense val="0"/>
        <extend val="0"/>
        <outline val="0"/>
        <shadow val="0"/>
        <u val="none"/>
        <vertAlign val="baseline"/>
        <sz val="10"/>
        <color theme="3" tint="-0.249977111117893"/>
        <name val="Arial"/>
        <scheme val="none"/>
      </font>
      <numFmt numFmtId="5" formatCode="#,##0_);\(#,##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N2:AA3" totalsRowShown="0" headerRowDxfId="15" dataDxfId="14">
  <autoFilter ref="N2:AA3" xr:uid="{00000000-0009-0000-0100-000001000000}"/>
  <tableColumns count="14">
    <tableColumn id="1" xr3:uid="{00000000-0010-0000-0000-000001000000}" name="Campus" dataDxfId="13">
      <calculatedColumnFormula>$D$8</calculatedColumnFormula>
    </tableColumn>
    <tableColumn id="2" xr3:uid="{00000000-0010-0000-0000-000002000000}" name="Evaluation #" dataDxfId="12"/>
    <tableColumn id="3" xr3:uid="{00000000-0010-0000-0000-000003000000}" name="Division" dataDxfId="11">
      <calculatedColumnFormula>$D$5</calculatedColumnFormula>
    </tableColumn>
    <tableColumn id="4" xr3:uid="{00000000-0010-0000-0000-000004000000}" name="Division/Unit" dataDxfId="10">
      <calculatedColumnFormula>$E$5</calculatedColumnFormula>
    </tableColumn>
    <tableColumn id="5" xr3:uid="{00000000-0010-0000-0000-000005000000}" name="Department #" dataDxfId="9"/>
    <tableColumn id="6" xr3:uid="{00000000-0010-0000-0000-000006000000}" name="Contact Person" dataDxfId="8">
      <calculatedColumnFormula>$D$16</calculatedColumnFormula>
    </tableColumn>
    <tableColumn id="7" xr3:uid="{00000000-0010-0000-0000-000007000000}" name="Additional Contact" dataDxfId="7">
      <calculatedColumnFormula>$D$17</calculatedColumnFormula>
    </tableColumn>
    <tableColumn id="8" xr3:uid="{00000000-0010-0000-0000-000008000000}" name="Proposal Title" dataDxfId="6">
      <calculatedColumnFormula>$D$6</calculatedColumnFormula>
    </tableColumn>
    <tableColumn id="9" xr3:uid="{00000000-0010-0000-0000-000009000000}" name="Student Impact" dataDxfId="5">
      <calculatedColumnFormula>$E$28</calculatedColumnFormula>
    </tableColumn>
    <tableColumn id="10" xr3:uid="{00000000-0010-0000-0000-00000A000000}" name="Award Request" dataDxfId="4">
      <calculatedColumnFormula>$G$7</calculatedColumnFormula>
    </tableColumn>
    <tableColumn id="11" xr3:uid="{00000000-0010-0000-0000-00000B000000}" name="Priority per Department" dataDxfId="3">
      <calculatedColumnFormula>$F$18</calculatedColumnFormula>
    </tableColumn>
    <tableColumn id="12" xr3:uid="{00000000-0010-0000-0000-00000C000000}" name="Priority per College" dataDxfId="2">
      <calculatedColumnFormula>$F$19</calculatedColumnFormula>
    </tableColumn>
    <tableColumn id="13" xr3:uid="{00000000-0010-0000-0000-00000D000000}" name="Actual Spend" dataDxfId="1"/>
    <tableColumn id="14" xr3:uid="{00000000-0010-0000-0000-00000E000000}"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4"/>
  <sheetViews>
    <sheetView showGridLines="0" tabSelected="1" zoomScale="160" zoomScaleNormal="160" workbookViewId="0">
      <selection activeCell="A52" sqref="A52:XFD65"/>
    </sheetView>
  </sheetViews>
  <sheetFormatPr baseColWidth="10" defaultColWidth="9.1640625" defaultRowHeight="13" x14ac:dyDescent="0.15"/>
  <cols>
    <col min="1" max="1" width="0.5" style="1" customWidth="1"/>
    <col min="2" max="2" width="3.5" style="1" customWidth="1"/>
    <col min="3" max="3" width="49.5" style="1" customWidth="1"/>
    <col min="4" max="4" width="9.5" style="1" customWidth="1"/>
    <col min="5" max="5" width="14.5" style="1" customWidth="1"/>
    <col min="6" max="6" width="5.1640625" style="1" customWidth="1"/>
    <col min="7" max="7" width="5" style="1" customWidth="1"/>
    <col min="8" max="8" width="5.1640625" style="1" customWidth="1"/>
    <col min="9" max="9" width="4.1640625" style="1" customWidth="1"/>
    <col min="10" max="10" width="6.5" style="1" customWidth="1"/>
    <col min="11" max="12" width="9.1640625" style="1"/>
    <col min="13" max="13" width="9.83203125" style="1" hidden="1" customWidth="1"/>
    <col min="14" max="14" width="10.6640625" style="1" hidden="1" customWidth="1"/>
    <col min="15" max="15" width="13.83203125" style="1" hidden="1" customWidth="1"/>
    <col min="16" max="16" width="10.1640625" style="1" hidden="1" customWidth="1"/>
    <col min="17" max="17" width="25.6640625" style="1" hidden="1" customWidth="1"/>
    <col min="18" max="18" width="15.33203125" style="1" hidden="1" customWidth="1"/>
    <col min="19" max="20" width="37.1640625" style="1" hidden="1" customWidth="1"/>
    <col min="21" max="21" width="57.83203125" style="1" hidden="1" customWidth="1"/>
    <col min="22" max="22" width="16.6640625" style="1" hidden="1" customWidth="1"/>
    <col min="23" max="23" width="9.33203125" style="1" hidden="1" customWidth="1"/>
    <col min="24" max="24" width="24.1640625" style="1" hidden="1" customWidth="1"/>
    <col min="25" max="25" width="20.1640625" style="1" hidden="1" customWidth="1"/>
    <col min="26" max="26" width="15" style="1" hidden="1" customWidth="1"/>
    <col min="27" max="27" width="12" style="1" hidden="1" customWidth="1"/>
    <col min="28" max="16384" width="9.1640625" style="1"/>
  </cols>
  <sheetData>
    <row r="1" spans="1:27" ht="5.25" customHeight="1" thickTop="1" x14ac:dyDescent="0.2">
      <c r="A1" s="153"/>
      <c r="B1" s="154"/>
      <c r="C1" s="154"/>
      <c r="D1" s="154"/>
      <c r="E1" s="154"/>
      <c r="F1" s="154"/>
      <c r="G1" s="154"/>
      <c r="H1" s="154"/>
      <c r="I1" s="154"/>
      <c r="J1" s="155"/>
    </row>
    <row r="2" spans="1:27" ht="16" x14ac:dyDescent="0.2">
      <c r="A2" s="156" t="s">
        <v>63</v>
      </c>
      <c r="B2" s="157"/>
      <c r="C2" s="157"/>
      <c r="D2" s="157"/>
      <c r="E2" s="157"/>
      <c r="F2" s="157"/>
      <c r="G2" s="157"/>
      <c r="H2" s="157"/>
      <c r="I2" s="157"/>
      <c r="J2" s="158"/>
      <c r="N2" s="1" t="s">
        <v>49</v>
      </c>
      <c r="O2" s="1" t="s">
        <v>50</v>
      </c>
      <c r="P2" s="1" t="s">
        <v>51</v>
      </c>
      <c r="Q2" s="1" t="s">
        <v>52</v>
      </c>
      <c r="R2" s="1" t="s">
        <v>53</v>
      </c>
      <c r="S2" s="1" t="s">
        <v>54</v>
      </c>
      <c r="T2" s="1" t="s">
        <v>55</v>
      </c>
      <c r="U2" s="1" t="s">
        <v>56</v>
      </c>
      <c r="V2" s="1" t="s">
        <v>57</v>
      </c>
      <c r="W2" s="1" t="s">
        <v>62</v>
      </c>
      <c r="X2" s="1" t="s">
        <v>58</v>
      </c>
      <c r="Y2" s="1" t="s">
        <v>59</v>
      </c>
      <c r="Z2" s="1" t="s">
        <v>60</v>
      </c>
      <c r="AA2" s="1" t="s">
        <v>61</v>
      </c>
    </row>
    <row r="3" spans="1:27" ht="14" thickBot="1" x14ac:dyDescent="0.2">
      <c r="A3" s="159" t="s">
        <v>0</v>
      </c>
      <c r="B3" s="160"/>
      <c r="C3" s="160"/>
      <c r="D3" s="160"/>
      <c r="E3" s="160"/>
      <c r="F3" s="160"/>
      <c r="G3" s="160"/>
      <c r="H3" s="160"/>
      <c r="I3" s="160"/>
      <c r="J3" s="161"/>
      <c r="N3" s="1" t="str">
        <f>$D$8</f>
        <v>Atlanta</v>
      </c>
      <c r="P3" s="1">
        <f>$D$5</f>
        <v>360</v>
      </c>
      <c r="Q3" s="1" t="str">
        <f>$E$5</f>
        <v>College of Computing</v>
      </c>
      <c r="S3" s="1" t="str">
        <f>$D$16</f>
        <v>David Mercer (5-2518)</v>
      </c>
      <c r="T3" s="1">
        <f>$D$17</f>
        <v>0</v>
      </c>
      <c r="U3" s="1" t="str">
        <f>$D$6</f>
        <v>Novel Technology Sandbox Part 2</v>
      </c>
      <c r="V3" s="1">
        <f>$E$28</f>
        <v>19000</v>
      </c>
      <c r="W3" s="1">
        <f>$G$7</f>
        <v>103210</v>
      </c>
      <c r="X3" s="1">
        <f>$F$18</f>
        <v>0</v>
      </c>
      <c r="Y3" s="1">
        <f>$F$19</f>
        <v>10</v>
      </c>
    </row>
    <row r="4" spans="1:27" x14ac:dyDescent="0.15">
      <c r="A4" s="2"/>
      <c r="B4" s="3"/>
      <c r="C4" s="3"/>
      <c r="D4" s="3"/>
      <c r="E4" s="3"/>
      <c r="F4" s="3"/>
      <c r="G4" s="3"/>
      <c r="H4" s="3"/>
      <c r="I4" s="3"/>
      <c r="J4" s="4"/>
    </row>
    <row r="5" spans="1:27" x14ac:dyDescent="0.15">
      <c r="A5" s="2"/>
      <c r="B5" s="5" t="s">
        <v>1</v>
      </c>
      <c r="C5" s="6" t="s">
        <v>2</v>
      </c>
      <c r="D5" s="70">
        <v>360</v>
      </c>
      <c r="E5" s="162" t="s">
        <v>65</v>
      </c>
      <c r="F5" s="162"/>
      <c r="G5" s="162"/>
      <c r="H5" s="162"/>
      <c r="I5" s="162"/>
      <c r="J5" s="4"/>
    </row>
    <row r="6" spans="1:27" ht="27" customHeight="1" x14ac:dyDescent="0.15">
      <c r="A6" s="2"/>
      <c r="B6" s="3"/>
      <c r="C6" s="6" t="s">
        <v>3</v>
      </c>
      <c r="D6" s="163" t="s">
        <v>75</v>
      </c>
      <c r="E6" s="164"/>
      <c r="F6" s="164"/>
      <c r="G6" s="164"/>
      <c r="H6" s="164"/>
      <c r="I6" s="165"/>
      <c r="J6" s="4"/>
    </row>
    <row r="7" spans="1:27" ht="15" customHeight="1" x14ac:dyDescent="0.15">
      <c r="A7" s="2"/>
      <c r="B7" s="3"/>
      <c r="C7" s="6" t="s">
        <v>4</v>
      </c>
      <c r="D7" s="7"/>
      <c r="E7" s="7"/>
      <c r="F7" s="7"/>
      <c r="G7" s="152">
        <f>F67</f>
        <v>103210</v>
      </c>
      <c r="H7" s="152"/>
      <c r="I7" s="152"/>
      <c r="J7" s="4"/>
    </row>
    <row r="8" spans="1:27" ht="15" customHeight="1" x14ac:dyDescent="0.15">
      <c r="A8" s="2"/>
      <c r="B8" s="3"/>
      <c r="C8" s="6" t="s">
        <v>5</v>
      </c>
      <c r="D8" s="136" t="s">
        <v>66</v>
      </c>
      <c r="E8" s="137"/>
      <c r="F8" s="7"/>
      <c r="G8" s="8"/>
      <c r="H8" s="8"/>
      <c r="I8" s="8"/>
      <c r="J8" s="4"/>
    </row>
    <row r="9" spans="1:27" ht="17" customHeight="1" x14ac:dyDescent="0.15">
      <c r="A9" s="2"/>
      <c r="B9" s="3"/>
      <c r="C9" s="6" t="s">
        <v>64</v>
      </c>
      <c r="D9" s="9"/>
      <c r="E9" s="10" t="s">
        <v>67</v>
      </c>
      <c r="F9" s="11"/>
      <c r="G9" s="138" t="s">
        <v>6</v>
      </c>
      <c r="H9" s="138"/>
      <c r="I9" s="8"/>
      <c r="J9" s="4"/>
    </row>
    <row r="10" spans="1:27" ht="17" customHeight="1" x14ac:dyDescent="0.15">
      <c r="A10" s="2"/>
      <c r="B10" s="3"/>
      <c r="C10" s="6" t="s">
        <v>7</v>
      </c>
      <c r="D10" s="5"/>
      <c r="E10" s="12" t="s">
        <v>67</v>
      </c>
      <c r="F10" s="13"/>
      <c r="G10" s="139" t="s">
        <v>6</v>
      </c>
      <c r="H10" s="139"/>
      <c r="I10" s="13"/>
      <c r="J10" s="4"/>
    </row>
    <row r="11" spans="1:27" ht="23" customHeight="1" x14ac:dyDescent="0.15">
      <c r="A11" s="2"/>
      <c r="B11" s="3"/>
      <c r="C11" s="14" t="s">
        <v>8</v>
      </c>
      <c r="D11" s="7"/>
      <c r="E11" s="140"/>
      <c r="F11" s="141"/>
      <c r="G11" s="141"/>
      <c r="H11" s="141"/>
      <c r="I11" s="142"/>
      <c r="J11" s="4"/>
    </row>
    <row r="12" spans="1:27" ht="18.75" customHeight="1" x14ac:dyDescent="0.15">
      <c r="A12" s="2"/>
      <c r="B12" s="3"/>
      <c r="C12" s="5" t="s">
        <v>9</v>
      </c>
      <c r="D12" s="143"/>
      <c r="E12" s="143"/>
      <c r="F12" s="143"/>
      <c r="G12" s="143"/>
      <c r="H12" s="143"/>
      <c r="I12" s="5"/>
      <c r="J12" s="4"/>
      <c r="S12" s="15"/>
    </row>
    <row r="13" spans="1:27" ht="32.25" customHeight="1" x14ac:dyDescent="0.15">
      <c r="A13" s="2"/>
      <c r="B13" s="3"/>
      <c r="C13" s="144" t="s">
        <v>76</v>
      </c>
      <c r="D13" s="145"/>
      <c r="E13" s="145"/>
      <c r="F13" s="145"/>
      <c r="G13" s="145"/>
      <c r="H13" s="145"/>
      <c r="I13" s="146"/>
      <c r="J13" s="4"/>
    </row>
    <row r="14" spans="1:27" ht="9" customHeight="1" x14ac:dyDescent="0.15">
      <c r="A14" s="2"/>
      <c r="B14" s="3"/>
      <c r="C14" s="3"/>
      <c r="D14" s="5"/>
      <c r="E14" s="5"/>
      <c r="F14" s="5"/>
      <c r="G14" s="5"/>
      <c r="H14" s="5"/>
      <c r="I14" s="5"/>
      <c r="J14" s="4"/>
    </row>
    <row r="15" spans="1:27" x14ac:dyDescent="0.15">
      <c r="A15" s="2"/>
      <c r="B15" s="3"/>
      <c r="C15" s="5" t="s">
        <v>10</v>
      </c>
      <c r="D15" s="147"/>
      <c r="E15" s="148"/>
      <c r="F15" s="148"/>
      <c r="G15" s="148"/>
      <c r="H15" s="148"/>
      <c r="I15" s="149"/>
      <c r="J15" s="4"/>
    </row>
    <row r="16" spans="1:27" x14ac:dyDescent="0.15">
      <c r="A16" s="2"/>
      <c r="B16" s="3"/>
      <c r="C16" s="5" t="s">
        <v>11</v>
      </c>
      <c r="D16" s="147" t="s">
        <v>68</v>
      </c>
      <c r="E16" s="148"/>
      <c r="F16" s="148"/>
      <c r="G16" s="148"/>
      <c r="H16" s="148"/>
      <c r="I16" s="149"/>
      <c r="J16" s="4"/>
    </row>
    <row r="17" spans="1:10" x14ac:dyDescent="0.15">
      <c r="A17" s="2"/>
      <c r="B17" s="3"/>
      <c r="C17" s="5" t="s">
        <v>12</v>
      </c>
      <c r="D17" s="147"/>
      <c r="E17" s="148"/>
      <c r="F17" s="148"/>
      <c r="G17" s="148"/>
      <c r="H17" s="148"/>
      <c r="I17" s="149"/>
      <c r="J17" s="4"/>
    </row>
    <row r="18" spans="1:10" x14ac:dyDescent="0.15">
      <c r="A18" s="2"/>
      <c r="B18" s="3"/>
      <c r="C18" s="5" t="s">
        <v>13</v>
      </c>
      <c r="D18" s="3"/>
      <c r="E18" s="16" t="s">
        <v>14</v>
      </c>
      <c r="F18" s="13"/>
      <c r="G18" s="17" t="s">
        <v>15</v>
      </c>
      <c r="H18" s="13"/>
      <c r="I18" s="3"/>
      <c r="J18" s="4"/>
    </row>
    <row r="19" spans="1:10" x14ac:dyDescent="0.15">
      <c r="A19" s="2"/>
      <c r="B19" s="3"/>
      <c r="C19" s="5" t="s">
        <v>16</v>
      </c>
      <c r="D19" s="3"/>
      <c r="E19" s="16" t="s">
        <v>14</v>
      </c>
      <c r="F19" s="13">
        <v>10</v>
      </c>
      <c r="G19" s="17" t="s">
        <v>15</v>
      </c>
      <c r="H19" s="13">
        <v>12</v>
      </c>
      <c r="I19" s="3"/>
      <c r="J19" s="4"/>
    </row>
    <row r="20" spans="1:10" x14ac:dyDescent="0.15">
      <c r="A20" s="2"/>
      <c r="B20" s="18"/>
      <c r="C20" s="19"/>
      <c r="D20" s="18"/>
      <c r="E20" s="18"/>
      <c r="F20" s="18"/>
      <c r="G20" s="18"/>
      <c r="H20" s="18"/>
      <c r="I20" s="18"/>
      <c r="J20" s="20"/>
    </row>
    <row r="21" spans="1:10" x14ac:dyDescent="0.15">
      <c r="A21" s="2"/>
      <c r="B21" s="3"/>
      <c r="C21" s="5"/>
      <c r="D21" s="3"/>
      <c r="E21" s="3"/>
      <c r="F21" s="3"/>
      <c r="G21" s="3"/>
      <c r="H21" s="3"/>
      <c r="I21" s="3"/>
      <c r="J21" s="4"/>
    </row>
    <row r="22" spans="1:10" x14ac:dyDescent="0.15">
      <c r="A22" s="2"/>
      <c r="B22" s="5" t="s">
        <v>17</v>
      </c>
      <c r="C22" s="5" t="s">
        <v>18</v>
      </c>
      <c r="D22" s="5"/>
      <c r="E22" s="5"/>
      <c r="F22" s="5"/>
      <c r="G22" s="5"/>
      <c r="H22" s="5"/>
      <c r="I22" s="5"/>
      <c r="J22" s="4"/>
    </row>
    <row r="23" spans="1:10" ht="6.75" customHeight="1" x14ac:dyDescent="0.15">
      <c r="A23" s="2"/>
      <c r="B23" s="5"/>
      <c r="C23" s="5"/>
      <c r="D23" s="5"/>
      <c r="E23" s="5"/>
      <c r="F23" s="5"/>
      <c r="G23" s="5"/>
      <c r="H23" s="5"/>
      <c r="I23" s="5"/>
      <c r="J23" s="4"/>
    </row>
    <row r="24" spans="1:10" ht="15" x14ac:dyDescent="0.2">
      <c r="A24" s="2"/>
      <c r="B24" s="5"/>
      <c r="C24" s="21" t="s">
        <v>19</v>
      </c>
      <c r="D24" s="147" t="s">
        <v>69</v>
      </c>
      <c r="E24" s="150"/>
      <c r="F24" s="150"/>
      <c r="G24" s="150"/>
      <c r="H24" s="150"/>
      <c r="I24" s="151"/>
      <c r="J24" s="4"/>
    </row>
    <row r="25" spans="1:10" ht="5.25" customHeight="1" x14ac:dyDescent="0.15">
      <c r="A25" s="2"/>
      <c r="B25" s="5"/>
      <c r="C25" s="21"/>
      <c r="D25" s="5"/>
      <c r="E25" s="19"/>
      <c r="F25" s="5"/>
      <c r="G25" s="5"/>
      <c r="H25" s="5"/>
      <c r="I25" s="5"/>
      <c r="J25" s="4"/>
    </row>
    <row r="26" spans="1:10" x14ac:dyDescent="0.15">
      <c r="A26" s="2"/>
      <c r="B26" s="3"/>
      <c r="C26" s="21" t="s">
        <v>20</v>
      </c>
      <c r="D26" s="22" t="s">
        <v>21</v>
      </c>
      <c r="E26" s="23">
        <v>2000</v>
      </c>
      <c r="F26" s="24" t="s">
        <v>22</v>
      </c>
      <c r="G26" s="25" t="s">
        <v>73</v>
      </c>
      <c r="H26" s="135" t="s">
        <v>23</v>
      </c>
      <c r="I26" s="118"/>
      <c r="J26" s="26"/>
    </row>
    <row r="27" spans="1:10" ht="14" thickBot="1" x14ac:dyDescent="0.2">
      <c r="A27" s="2"/>
      <c r="B27" s="3"/>
      <c r="C27" s="27"/>
      <c r="D27" s="28" t="s">
        <v>24</v>
      </c>
      <c r="E27" s="29">
        <v>17000</v>
      </c>
      <c r="F27" s="30" t="s">
        <v>25</v>
      </c>
      <c r="G27" s="25" t="s">
        <v>73</v>
      </c>
      <c r="H27" s="135" t="s">
        <v>23</v>
      </c>
      <c r="I27" s="118"/>
      <c r="J27" s="26"/>
    </row>
    <row r="28" spans="1:10" ht="14" thickBot="1" x14ac:dyDescent="0.2">
      <c r="A28" s="2"/>
      <c r="B28" s="3"/>
      <c r="C28" s="27"/>
      <c r="D28" s="28" t="s">
        <v>26</v>
      </c>
      <c r="E28" s="31">
        <f>SUM(E26:E27)</f>
        <v>19000</v>
      </c>
      <c r="F28" s="117"/>
      <c r="G28" s="118"/>
      <c r="H28" s="118"/>
      <c r="I28" s="118"/>
      <c r="J28" s="119"/>
    </row>
    <row r="29" spans="1:10" x14ac:dyDescent="0.15">
      <c r="A29" s="2"/>
      <c r="B29" s="3"/>
      <c r="C29" s="34" t="s">
        <v>44</v>
      </c>
      <c r="D29" s="28"/>
      <c r="E29" s="38"/>
      <c r="F29" s="32"/>
      <c r="G29" s="32"/>
      <c r="H29" s="32"/>
      <c r="I29" s="32"/>
      <c r="J29" s="33"/>
    </row>
    <row r="30" spans="1:10" ht="15" customHeight="1" x14ac:dyDescent="0.15">
      <c r="A30" s="2"/>
      <c r="B30" s="3"/>
      <c r="C30" s="129" t="s">
        <v>74</v>
      </c>
      <c r="D30" s="130"/>
      <c r="E30" s="130"/>
      <c r="F30" s="130"/>
      <c r="G30" s="130"/>
      <c r="H30" s="130"/>
      <c r="I30" s="131"/>
      <c r="J30" s="33"/>
    </row>
    <row r="31" spans="1:10" ht="15" customHeight="1" x14ac:dyDescent="0.15">
      <c r="A31" s="2"/>
      <c r="B31" s="3"/>
      <c r="C31" s="132"/>
      <c r="D31" s="133"/>
      <c r="E31" s="133"/>
      <c r="F31" s="133"/>
      <c r="G31" s="133"/>
      <c r="H31" s="133"/>
      <c r="I31" s="134"/>
      <c r="J31" s="33"/>
    </row>
    <row r="32" spans="1:10" x14ac:dyDescent="0.15">
      <c r="A32" s="2"/>
      <c r="B32" s="3"/>
      <c r="C32" s="27"/>
      <c r="D32" s="28"/>
      <c r="E32" s="32"/>
      <c r="F32" s="32"/>
      <c r="G32" s="32"/>
      <c r="H32" s="32"/>
      <c r="I32" s="32"/>
      <c r="J32" s="33"/>
    </row>
    <row r="33" spans="1:10" x14ac:dyDescent="0.15">
      <c r="A33" s="2"/>
      <c r="B33" s="3"/>
      <c r="C33" s="34" t="s">
        <v>27</v>
      </c>
      <c r="D33" s="28"/>
      <c r="E33" s="32"/>
      <c r="F33" s="32"/>
      <c r="G33" s="32"/>
      <c r="H33" s="32"/>
      <c r="I33" s="32"/>
      <c r="J33" s="33"/>
    </row>
    <row r="34" spans="1:10" ht="15" x14ac:dyDescent="0.2">
      <c r="A34" s="2"/>
      <c r="B34" s="3"/>
      <c r="C34" s="35"/>
      <c r="D34" s="28" t="s">
        <v>28</v>
      </c>
      <c r="E34" s="36">
        <v>0.9</v>
      </c>
      <c r="F34" s="32"/>
      <c r="G34" s="32"/>
      <c r="H34" s="32"/>
      <c r="I34" s="32"/>
      <c r="J34" s="33"/>
    </row>
    <row r="35" spans="1:10" ht="15" x14ac:dyDescent="0.2">
      <c r="A35" s="2"/>
      <c r="B35" s="3"/>
      <c r="C35" s="35"/>
      <c r="D35" s="28" t="s">
        <v>29</v>
      </c>
      <c r="E35" s="36">
        <v>0.1</v>
      </c>
      <c r="F35" s="32"/>
      <c r="G35" s="32"/>
      <c r="H35" s="32"/>
      <c r="I35" s="32"/>
      <c r="J35" s="33"/>
    </row>
    <row r="36" spans="1:10" ht="15" x14ac:dyDescent="0.2">
      <c r="A36" s="2"/>
      <c r="B36" s="3"/>
      <c r="C36" s="35"/>
      <c r="D36" s="28" t="s">
        <v>30</v>
      </c>
      <c r="E36" s="36"/>
      <c r="F36" s="32"/>
      <c r="G36" s="32"/>
      <c r="H36" s="32"/>
      <c r="I36" s="32"/>
      <c r="J36" s="33"/>
    </row>
    <row r="37" spans="1:10" ht="15" x14ac:dyDescent="0.2">
      <c r="A37" s="2"/>
      <c r="B37" s="3"/>
      <c r="C37" s="35"/>
      <c r="D37" s="28" t="s">
        <v>26</v>
      </c>
      <c r="E37" s="37">
        <f>SUM(E34:E36)</f>
        <v>1</v>
      </c>
      <c r="F37" s="32"/>
      <c r="G37" s="32"/>
      <c r="H37" s="32"/>
      <c r="I37" s="32"/>
      <c r="J37" s="33"/>
    </row>
    <row r="38" spans="1:10" x14ac:dyDescent="0.15">
      <c r="A38" s="2"/>
      <c r="B38" s="3"/>
      <c r="C38" s="34" t="s">
        <v>31</v>
      </c>
      <c r="D38" s="28"/>
      <c r="E38" s="38"/>
      <c r="F38" s="32"/>
      <c r="G38" s="32"/>
      <c r="H38" s="32"/>
      <c r="I38" s="32"/>
      <c r="J38" s="33"/>
    </row>
    <row r="39" spans="1:10" ht="15" customHeight="1" x14ac:dyDescent="0.15">
      <c r="A39" s="2"/>
      <c r="B39" s="3"/>
      <c r="C39" s="120" t="s">
        <v>70</v>
      </c>
      <c r="D39" s="121"/>
      <c r="E39" s="121"/>
      <c r="F39" s="121"/>
      <c r="G39" s="121"/>
      <c r="H39" s="121"/>
      <c r="I39" s="122"/>
      <c r="J39" s="33"/>
    </row>
    <row r="40" spans="1:10" ht="15" customHeight="1" x14ac:dyDescent="0.15">
      <c r="A40" s="2"/>
      <c r="B40" s="3"/>
      <c r="C40" s="123"/>
      <c r="D40" s="124"/>
      <c r="E40" s="124"/>
      <c r="F40" s="124"/>
      <c r="G40" s="124"/>
      <c r="H40" s="124"/>
      <c r="I40" s="125"/>
      <c r="J40" s="33"/>
    </row>
    <row r="41" spans="1:10" x14ac:dyDescent="0.15">
      <c r="A41" s="2"/>
      <c r="B41" s="34" t="s">
        <v>32</v>
      </c>
      <c r="C41" s="34"/>
      <c r="D41" s="34"/>
      <c r="E41" s="34"/>
      <c r="F41" s="32"/>
      <c r="G41" s="32"/>
      <c r="H41" s="32"/>
      <c r="I41" s="32"/>
      <c r="J41" s="4"/>
    </row>
    <row r="42" spans="1:10" x14ac:dyDescent="0.15">
      <c r="A42" s="2"/>
      <c r="B42" s="18"/>
      <c r="C42" s="18"/>
      <c r="D42" s="39"/>
      <c r="E42" s="39"/>
      <c r="F42" s="39"/>
      <c r="G42" s="39"/>
      <c r="H42" s="39"/>
      <c r="I42" s="39"/>
      <c r="J42" s="20"/>
    </row>
    <row r="43" spans="1:10" s="40" customFormat="1" ht="12.75" customHeight="1" x14ac:dyDescent="0.15">
      <c r="A43" s="2"/>
      <c r="B43" s="34"/>
      <c r="C43" s="34"/>
      <c r="D43" s="34"/>
      <c r="E43" s="34"/>
      <c r="F43" s="34"/>
      <c r="G43" s="34"/>
      <c r="H43" s="34"/>
      <c r="I43" s="34"/>
      <c r="J43" s="4"/>
    </row>
    <row r="44" spans="1:10" ht="102" customHeight="1" x14ac:dyDescent="0.15">
      <c r="A44" s="2"/>
      <c r="B44" s="41" t="s">
        <v>33</v>
      </c>
      <c r="C44" s="126" t="s">
        <v>40</v>
      </c>
      <c r="D44" s="126"/>
      <c r="E44" s="126"/>
      <c r="F44" s="126"/>
      <c r="G44" s="126"/>
      <c r="H44" s="126"/>
      <c r="I44" s="42"/>
      <c r="J44" s="4"/>
    </row>
    <row r="45" spans="1:10" ht="1" customHeight="1" x14ac:dyDescent="0.15">
      <c r="A45" s="2"/>
      <c r="B45" s="3"/>
      <c r="C45" s="3"/>
      <c r="D45" s="3"/>
      <c r="E45" s="3"/>
      <c r="F45" s="3"/>
      <c r="G45" s="3"/>
      <c r="H45" s="3"/>
      <c r="I45" s="3"/>
      <c r="J45" s="4"/>
    </row>
    <row r="46" spans="1:10" ht="39" x14ac:dyDescent="0.15">
      <c r="A46" s="2"/>
      <c r="B46" s="3"/>
      <c r="C46" s="43"/>
      <c r="D46" s="44" t="s">
        <v>34</v>
      </c>
      <c r="E46" s="44" t="s">
        <v>35</v>
      </c>
      <c r="F46" s="127" t="s">
        <v>36</v>
      </c>
      <c r="G46" s="127"/>
      <c r="H46" s="127"/>
      <c r="I46" s="45"/>
      <c r="J46" s="4"/>
    </row>
    <row r="47" spans="1:10" ht="6.75" customHeight="1" x14ac:dyDescent="0.15">
      <c r="A47" s="2"/>
      <c r="B47" s="3"/>
      <c r="C47" s="3"/>
      <c r="D47" s="3"/>
      <c r="E47" s="3"/>
      <c r="F47" s="128"/>
      <c r="G47" s="128"/>
      <c r="H47" s="128"/>
      <c r="I47" s="3"/>
      <c r="J47" s="4"/>
    </row>
    <row r="48" spans="1:10" x14ac:dyDescent="0.15">
      <c r="A48" s="2"/>
      <c r="B48" s="3"/>
      <c r="C48" s="91" t="s">
        <v>78</v>
      </c>
      <c r="D48" s="46">
        <v>1</v>
      </c>
      <c r="E48" s="47">
        <v>46394</v>
      </c>
      <c r="F48" s="95">
        <f>E48*D48</f>
        <v>46394</v>
      </c>
      <c r="G48" s="95"/>
      <c r="H48" s="95"/>
      <c r="I48" s="3"/>
      <c r="J48" s="4"/>
    </row>
    <row r="49" spans="1:10" x14ac:dyDescent="0.15">
      <c r="A49" s="2"/>
      <c r="B49" s="3"/>
      <c r="C49" s="46" t="s">
        <v>79</v>
      </c>
      <c r="D49" s="48">
        <v>1</v>
      </c>
      <c r="E49" s="47">
        <v>35952</v>
      </c>
      <c r="F49" s="95">
        <f t="shared" ref="F49:F50" si="0">E49*D49</f>
        <v>35952</v>
      </c>
      <c r="G49" s="95"/>
      <c r="H49" s="95"/>
      <c r="I49" s="3"/>
      <c r="J49" s="4"/>
    </row>
    <row r="50" spans="1:10" x14ac:dyDescent="0.15">
      <c r="A50" s="2"/>
      <c r="B50" s="3"/>
      <c r="C50" s="46" t="s">
        <v>80</v>
      </c>
      <c r="D50" s="48">
        <v>1</v>
      </c>
      <c r="E50" s="47">
        <v>20864</v>
      </c>
      <c r="F50" s="95">
        <f t="shared" si="0"/>
        <v>20864</v>
      </c>
      <c r="G50" s="95"/>
      <c r="H50" s="95"/>
      <c r="I50" s="3"/>
      <c r="J50" s="4"/>
    </row>
    <row r="51" spans="1:10" x14ac:dyDescent="0.15">
      <c r="A51" s="2"/>
      <c r="B51" s="3"/>
      <c r="C51" s="91"/>
      <c r="D51" s="48"/>
      <c r="E51" s="47"/>
      <c r="F51" s="95"/>
      <c r="G51" s="95"/>
      <c r="H51" s="95"/>
      <c r="I51" s="3"/>
      <c r="J51" s="4"/>
    </row>
    <row r="52" spans="1:10" hidden="1" x14ac:dyDescent="0.15">
      <c r="A52" s="2"/>
      <c r="B52" s="3"/>
      <c r="C52" s="91"/>
      <c r="D52" s="48"/>
      <c r="E52" s="47"/>
      <c r="F52" s="95"/>
      <c r="G52" s="95"/>
      <c r="H52" s="95"/>
      <c r="I52" s="3"/>
      <c r="J52" s="4"/>
    </row>
    <row r="53" spans="1:10" hidden="1" x14ac:dyDescent="0.15">
      <c r="A53" s="2"/>
      <c r="B53" s="3"/>
      <c r="C53" s="91"/>
      <c r="D53" s="48"/>
      <c r="E53" s="47"/>
      <c r="F53" s="95"/>
      <c r="G53" s="95"/>
      <c r="H53" s="95"/>
      <c r="I53" s="3"/>
      <c r="J53" s="4"/>
    </row>
    <row r="54" spans="1:10" hidden="1" x14ac:dyDescent="0.15">
      <c r="A54" s="2"/>
      <c r="B54" s="3"/>
      <c r="C54" s="46"/>
      <c r="D54" s="48"/>
      <c r="E54" s="47"/>
      <c r="F54" s="95"/>
      <c r="G54" s="95"/>
      <c r="H54" s="95"/>
      <c r="I54" s="3"/>
      <c r="J54" s="4"/>
    </row>
    <row r="55" spans="1:10" hidden="1" x14ac:dyDescent="0.15">
      <c r="A55" s="2"/>
      <c r="B55" s="3"/>
      <c r="C55" s="92"/>
      <c r="D55" s="48"/>
      <c r="E55" s="47"/>
      <c r="F55" s="95"/>
      <c r="G55" s="95"/>
      <c r="H55" s="95"/>
      <c r="I55" s="3"/>
      <c r="J55" s="4"/>
    </row>
    <row r="56" spans="1:10" hidden="1" x14ac:dyDescent="0.15">
      <c r="A56" s="2"/>
      <c r="B56" s="3"/>
      <c r="C56" s="92"/>
      <c r="D56" s="48"/>
      <c r="E56" s="47"/>
      <c r="F56" s="95"/>
      <c r="G56" s="95"/>
      <c r="H56" s="95"/>
      <c r="I56" s="3"/>
      <c r="J56" s="4"/>
    </row>
    <row r="57" spans="1:10" hidden="1" x14ac:dyDescent="0.15">
      <c r="A57" s="2"/>
      <c r="B57" s="3"/>
      <c r="C57" s="93"/>
      <c r="D57" s="48"/>
      <c r="E57" s="47"/>
      <c r="F57" s="96"/>
      <c r="G57" s="96"/>
      <c r="H57" s="96"/>
      <c r="I57" s="3"/>
      <c r="J57" s="4"/>
    </row>
    <row r="58" spans="1:10" hidden="1" x14ac:dyDescent="0.15">
      <c r="A58" s="2"/>
      <c r="B58" s="3"/>
      <c r="C58" s="93"/>
      <c r="D58" s="48"/>
      <c r="E58" s="47"/>
      <c r="F58" s="95"/>
      <c r="G58" s="95"/>
      <c r="H58" s="95"/>
      <c r="I58" s="3"/>
      <c r="J58" s="4"/>
    </row>
    <row r="59" spans="1:10" hidden="1" x14ac:dyDescent="0.15">
      <c r="A59" s="2"/>
      <c r="B59" s="3"/>
      <c r="C59" s="93"/>
      <c r="D59" s="48"/>
      <c r="E59" s="49"/>
      <c r="F59" s="95"/>
      <c r="G59" s="95"/>
      <c r="H59" s="95"/>
      <c r="I59" s="3"/>
      <c r="J59" s="4"/>
    </row>
    <row r="60" spans="1:10" hidden="1" x14ac:dyDescent="0.15">
      <c r="A60" s="2"/>
      <c r="B60" s="3"/>
      <c r="C60" s="93"/>
      <c r="D60" s="48"/>
      <c r="E60" s="47"/>
      <c r="F60" s="96"/>
      <c r="G60" s="96"/>
      <c r="H60" s="96"/>
      <c r="I60" s="3"/>
      <c r="J60" s="4"/>
    </row>
    <row r="61" spans="1:10" hidden="1" x14ac:dyDescent="0.15">
      <c r="A61" s="2"/>
      <c r="B61" s="3"/>
      <c r="C61" s="92"/>
      <c r="D61" s="48"/>
      <c r="E61" s="47"/>
      <c r="F61" s="95"/>
      <c r="G61" s="95"/>
      <c r="H61" s="95"/>
      <c r="I61" s="3"/>
      <c r="J61" s="4"/>
    </row>
    <row r="62" spans="1:10" hidden="1" x14ac:dyDescent="0.15">
      <c r="A62" s="2"/>
      <c r="B62" s="3"/>
      <c r="C62" s="92"/>
      <c r="D62" s="48"/>
      <c r="E62" s="47"/>
      <c r="F62" s="95"/>
      <c r="G62" s="95"/>
      <c r="H62" s="95"/>
      <c r="I62" s="3"/>
      <c r="J62" s="4"/>
    </row>
    <row r="63" spans="1:10" hidden="1" x14ac:dyDescent="0.15">
      <c r="A63" s="2"/>
      <c r="B63" s="3"/>
      <c r="C63" s="48"/>
      <c r="D63" s="48"/>
      <c r="E63" s="47"/>
      <c r="F63" s="95"/>
      <c r="G63" s="95"/>
      <c r="H63" s="95"/>
      <c r="I63" s="3"/>
      <c r="J63" s="4"/>
    </row>
    <row r="64" spans="1:10" hidden="1" x14ac:dyDescent="0.15">
      <c r="A64" s="2"/>
      <c r="B64" s="3"/>
      <c r="C64" s="92"/>
      <c r="D64" s="48"/>
      <c r="E64" s="47"/>
      <c r="F64" s="95"/>
      <c r="G64" s="95"/>
      <c r="H64" s="95"/>
      <c r="I64" s="3"/>
      <c r="J64" s="4"/>
    </row>
    <row r="65" spans="1:11" hidden="1" x14ac:dyDescent="0.15">
      <c r="A65" s="2"/>
      <c r="B65" s="3"/>
      <c r="C65" s="48"/>
      <c r="D65" s="48"/>
      <c r="E65" s="47"/>
      <c r="F65" s="95"/>
      <c r="G65" s="95"/>
      <c r="H65" s="95"/>
      <c r="I65" s="3"/>
      <c r="J65" s="4"/>
    </row>
    <row r="66" spans="1:11" x14ac:dyDescent="0.15">
      <c r="A66" s="2"/>
      <c r="B66" s="3"/>
      <c r="C66" s="48"/>
      <c r="D66" s="48"/>
      <c r="E66" s="47"/>
      <c r="F66" s="95"/>
      <c r="G66" s="95"/>
      <c r="H66" s="95"/>
      <c r="I66" s="3"/>
      <c r="J66" s="4"/>
    </row>
    <row r="67" spans="1:11" ht="14" thickBot="1" x14ac:dyDescent="0.2">
      <c r="A67" s="2"/>
      <c r="B67" s="3"/>
      <c r="C67" s="5" t="s">
        <v>37</v>
      </c>
      <c r="D67" s="5"/>
      <c r="E67" s="5"/>
      <c r="F67" s="110">
        <f>SUM(F48:H66)</f>
        <v>103210</v>
      </c>
      <c r="G67" s="111"/>
      <c r="H67" s="112"/>
      <c r="I67" s="3"/>
      <c r="J67" s="4"/>
    </row>
    <row r="68" spans="1:11" ht="15.75" customHeight="1" thickTop="1" thickBot="1" x14ac:dyDescent="0.2">
      <c r="A68" s="50"/>
      <c r="B68" s="51" t="s">
        <v>38</v>
      </c>
      <c r="C68" s="52"/>
      <c r="D68" s="52"/>
      <c r="E68" s="52"/>
      <c r="F68" s="53"/>
      <c r="G68" s="53"/>
      <c r="H68" s="53"/>
      <c r="I68" s="54"/>
      <c r="J68" s="55"/>
    </row>
    <row r="69" spans="1:11" ht="15" thickTop="1" thickBot="1" x14ac:dyDescent="0.2">
      <c r="B69" s="3"/>
      <c r="C69" s="3"/>
      <c r="D69" s="3"/>
      <c r="E69" s="3"/>
      <c r="F69" s="3"/>
      <c r="G69" s="3"/>
      <c r="H69" s="3"/>
      <c r="I69" s="3"/>
    </row>
    <row r="70" spans="1:11" ht="14" thickTop="1" x14ac:dyDescent="0.15">
      <c r="A70" s="56"/>
      <c r="B70" s="57"/>
      <c r="C70" s="57"/>
      <c r="D70" s="57"/>
      <c r="E70" s="57"/>
      <c r="F70" s="57"/>
      <c r="G70" s="57"/>
      <c r="H70" s="58"/>
      <c r="I70" s="58"/>
      <c r="J70" s="59"/>
    </row>
    <row r="71" spans="1:11" ht="72" customHeight="1" x14ac:dyDescent="0.15">
      <c r="A71" s="2"/>
      <c r="B71" s="41" t="s">
        <v>39</v>
      </c>
      <c r="C71" s="113" t="s">
        <v>41</v>
      </c>
      <c r="D71" s="114"/>
      <c r="E71" s="114"/>
      <c r="F71" s="114"/>
      <c r="G71" s="114"/>
      <c r="H71" s="114"/>
      <c r="I71" s="114"/>
      <c r="J71" s="4"/>
    </row>
    <row r="72" spans="1:11" ht="142.25" customHeight="1" x14ac:dyDescent="0.15">
      <c r="A72" s="2"/>
      <c r="B72" s="3"/>
      <c r="C72" s="101" t="s">
        <v>77</v>
      </c>
      <c r="D72" s="102"/>
      <c r="E72" s="102"/>
      <c r="F72" s="102"/>
      <c r="G72" s="102"/>
      <c r="H72" s="102"/>
      <c r="I72" s="103"/>
      <c r="J72" s="4"/>
    </row>
    <row r="73" spans="1:11" ht="20.5" customHeight="1" x14ac:dyDescent="0.15">
      <c r="A73" s="2"/>
      <c r="B73" s="3"/>
      <c r="C73" s="104"/>
      <c r="D73" s="105"/>
      <c r="E73" s="105"/>
      <c r="F73" s="105"/>
      <c r="G73" s="105"/>
      <c r="H73" s="105"/>
      <c r="I73" s="106"/>
      <c r="J73" s="4"/>
    </row>
    <row r="74" spans="1:11" ht="14.5" customHeight="1" x14ac:dyDescent="0.15">
      <c r="A74" s="2"/>
      <c r="B74" s="3"/>
      <c r="C74" s="104"/>
      <c r="D74" s="105"/>
      <c r="E74" s="105"/>
      <c r="F74" s="105"/>
      <c r="G74" s="105"/>
      <c r="H74" s="105"/>
      <c r="I74" s="106"/>
      <c r="J74" s="4"/>
    </row>
    <row r="75" spans="1:11" ht="28.75" hidden="1" customHeight="1" x14ac:dyDescent="0.15">
      <c r="A75" s="2"/>
      <c r="B75" s="3"/>
      <c r="C75" s="104"/>
      <c r="D75" s="105"/>
      <c r="E75" s="105"/>
      <c r="F75" s="105"/>
      <c r="G75" s="105"/>
      <c r="H75" s="105"/>
      <c r="I75" s="106"/>
      <c r="J75" s="4"/>
    </row>
    <row r="76" spans="1:11" ht="41.5" customHeight="1" x14ac:dyDescent="0.15">
      <c r="A76" s="2"/>
      <c r="B76" s="3"/>
      <c r="C76" s="107"/>
      <c r="D76" s="108"/>
      <c r="E76" s="108"/>
      <c r="F76" s="108"/>
      <c r="G76" s="108"/>
      <c r="H76" s="108"/>
      <c r="I76" s="109"/>
      <c r="J76" s="4"/>
    </row>
    <row r="77" spans="1:11" ht="20.75" customHeight="1" x14ac:dyDescent="0.15">
      <c r="A77" s="2"/>
      <c r="B77" s="3"/>
      <c r="C77" s="60"/>
      <c r="D77" s="60"/>
      <c r="E77" s="60"/>
      <c r="F77" s="60"/>
      <c r="G77" s="60"/>
      <c r="H77" s="60"/>
      <c r="I77" s="60"/>
      <c r="J77" s="4"/>
    </row>
    <row r="78" spans="1:11" ht="15.75" customHeight="1" thickBot="1" x14ac:dyDescent="0.2">
      <c r="A78" s="50"/>
      <c r="B78" s="51" t="s">
        <v>38</v>
      </c>
      <c r="C78" s="61"/>
      <c r="D78" s="61"/>
      <c r="E78" s="61"/>
      <c r="F78" s="61"/>
      <c r="G78" s="61"/>
      <c r="H78" s="61"/>
      <c r="I78" s="61"/>
      <c r="J78" s="62"/>
    </row>
    <row r="79" spans="1:11" ht="15" thickTop="1" thickBot="1" x14ac:dyDescent="0.2">
      <c r="B79" s="66"/>
      <c r="C79" s="66"/>
      <c r="D79" s="66"/>
      <c r="E79" s="66"/>
      <c r="F79" s="66"/>
      <c r="G79" s="66"/>
      <c r="H79" s="66"/>
      <c r="I79" s="66"/>
      <c r="J79" s="66"/>
    </row>
    <row r="80" spans="1:11" ht="14" thickTop="1" x14ac:dyDescent="0.15">
      <c r="A80" s="4"/>
      <c r="B80" s="71" t="s">
        <v>45</v>
      </c>
      <c r="C80" s="72"/>
      <c r="D80" s="72"/>
      <c r="E80" s="72"/>
      <c r="F80" s="72"/>
      <c r="G80" s="72"/>
      <c r="H80" s="72"/>
      <c r="I80" s="72"/>
      <c r="J80" s="72"/>
      <c r="K80" s="2"/>
    </row>
    <row r="81" spans="1:10" x14ac:dyDescent="0.15">
      <c r="A81" s="4"/>
      <c r="B81" s="73"/>
      <c r="C81" s="74"/>
      <c r="D81" s="74"/>
      <c r="E81" s="74"/>
      <c r="F81" s="74"/>
      <c r="G81" s="74"/>
      <c r="H81" s="74"/>
      <c r="I81" s="74"/>
      <c r="J81" s="75"/>
    </row>
    <row r="82" spans="1:10" x14ac:dyDescent="0.15">
      <c r="A82" s="4"/>
      <c r="B82" s="73"/>
      <c r="C82" s="74"/>
      <c r="D82" s="74"/>
      <c r="E82" s="74"/>
      <c r="F82" s="74"/>
      <c r="G82" s="74"/>
      <c r="H82" s="74"/>
      <c r="I82" s="74"/>
      <c r="J82" s="75"/>
    </row>
    <row r="83" spans="1:10" x14ac:dyDescent="0.15">
      <c r="A83" s="4"/>
      <c r="B83" s="115" t="s">
        <v>71</v>
      </c>
      <c r="C83" s="116"/>
      <c r="D83" s="76"/>
      <c r="E83" s="99">
        <v>45352</v>
      </c>
      <c r="F83" s="99"/>
      <c r="G83" s="99"/>
      <c r="H83" s="99"/>
      <c r="I83" s="99"/>
      <c r="J83" s="75"/>
    </row>
    <row r="84" spans="1:10" s="3" customFormat="1" ht="12" x14ac:dyDescent="0.15">
      <c r="A84" s="26"/>
      <c r="B84" s="76" t="s">
        <v>46</v>
      </c>
      <c r="C84" s="76"/>
      <c r="D84" s="76"/>
      <c r="E84" s="76" t="s">
        <v>42</v>
      </c>
      <c r="F84" s="76"/>
      <c r="G84" s="76"/>
      <c r="H84" s="76"/>
      <c r="I84" s="76"/>
      <c r="J84" s="77"/>
    </row>
    <row r="85" spans="1:10" ht="14" thickBot="1" x14ac:dyDescent="0.2">
      <c r="A85" s="4"/>
      <c r="B85" s="78"/>
      <c r="C85" s="79"/>
      <c r="D85" s="79"/>
      <c r="E85" s="79"/>
      <c r="F85" s="79"/>
      <c r="G85" s="79"/>
      <c r="H85" s="79"/>
      <c r="I85" s="79"/>
      <c r="J85" s="80"/>
    </row>
    <row r="86" spans="1:10" ht="15" thickTop="1" thickBot="1" x14ac:dyDescent="0.2">
      <c r="B86" s="66"/>
      <c r="C86" s="66"/>
      <c r="D86" s="66"/>
      <c r="E86" s="66"/>
      <c r="G86" s="66"/>
      <c r="H86" s="66"/>
      <c r="I86" s="66"/>
      <c r="J86" s="66"/>
    </row>
    <row r="87" spans="1:10" s="64" customFormat="1" thickTop="1" x14ac:dyDescent="0.15">
      <c r="A87" s="69"/>
      <c r="B87" s="88" t="s">
        <v>43</v>
      </c>
      <c r="C87" s="89"/>
      <c r="D87" s="89"/>
      <c r="E87" s="89"/>
      <c r="F87" s="89"/>
      <c r="G87" s="89"/>
      <c r="H87" s="89"/>
      <c r="I87" s="89"/>
      <c r="J87" s="90"/>
    </row>
    <row r="88" spans="1:10" s="65" customFormat="1" ht="10" x14ac:dyDescent="0.15">
      <c r="A88" s="67"/>
      <c r="B88" s="81" t="s">
        <v>47</v>
      </c>
      <c r="C88" s="82"/>
      <c r="D88" s="82"/>
      <c r="E88" s="82"/>
      <c r="F88" s="82"/>
      <c r="G88" s="82"/>
      <c r="H88" s="82"/>
      <c r="I88" s="82"/>
      <c r="J88" s="83"/>
    </row>
    <row r="89" spans="1:10" s="63" customFormat="1" ht="11" x14ac:dyDescent="0.15">
      <c r="A89" s="68"/>
      <c r="B89" s="84"/>
      <c r="C89" s="85"/>
      <c r="D89" s="85"/>
      <c r="E89" s="85"/>
      <c r="F89" s="85"/>
      <c r="G89" s="85"/>
      <c r="H89" s="85"/>
      <c r="I89" s="85"/>
      <c r="J89" s="86"/>
    </row>
    <row r="90" spans="1:10" s="63" customFormat="1" ht="14" x14ac:dyDescent="0.15">
      <c r="A90" s="68"/>
      <c r="B90" s="84"/>
      <c r="C90" s="94"/>
      <c r="D90" s="85"/>
      <c r="E90" s="85"/>
      <c r="F90" s="85"/>
      <c r="G90" s="85"/>
      <c r="H90" s="85"/>
      <c r="I90" s="85"/>
      <c r="J90" s="86"/>
    </row>
    <row r="91" spans="1:10" s="63" customFormat="1" x14ac:dyDescent="0.15">
      <c r="A91" s="68"/>
      <c r="B91" s="97" t="s">
        <v>72</v>
      </c>
      <c r="C91" s="98"/>
      <c r="D91" s="74"/>
      <c r="E91" s="100">
        <v>45352</v>
      </c>
      <c r="F91" s="100"/>
      <c r="G91" s="100"/>
      <c r="H91" s="100"/>
      <c r="I91" s="100"/>
      <c r="J91" s="86"/>
    </row>
    <row r="92" spans="1:10" x14ac:dyDescent="0.15">
      <c r="A92" s="4"/>
      <c r="B92" s="87" t="s">
        <v>48</v>
      </c>
      <c r="C92" s="76"/>
      <c r="D92" s="74"/>
      <c r="E92" s="76" t="s">
        <v>42</v>
      </c>
      <c r="F92" s="74"/>
      <c r="G92" s="74"/>
      <c r="H92" s="74"/>
      <c r="I92" s="74"/>
      <c r="J92" s="75"/>
    </row>
    <row r="93" spans="1:10" ht="14" thickBot="1" x14ac:dyDescent="0.2">
      <c r="A93" s="4"/>
      <c r="B93" s="78"/>
      <c r="C93" s="79"/>
      <c r="D93" s="79"/>
      <c r="E93" s="79"/>
      <c r="F93" s="79"/>
      <c r="G93" s="79"/>
      <c r="H93" s="79"/>
      <c r="I93" s="79"/>
      <c r="J93" s="80"/>
    </row>
    <row r="94" spans="1:10" ht="14" thickTop="1" x14ac:dyDescent="0.15"/>
  </sheetData>
  <mergeCells count="50">
    <mergeCell ref="G7:I7"/>
    <mergeCell ref="A1:J1"/>
    <mergeCell ref="A2:J2"/>
    <mergeCell ref="A3:J3"/>
    <mergeCell ref="E5:I5"/>
    <mergeCell ref="D6:I6"/>
    <mergeCell ref="H27:I27"/>
    <mergeCell ref="D8:E8"/>
    <mergeCell ref="G9:H9"/>
    <mergeCell ref="G10:H10"/>
    <mergeCell ref="E11:I11"/>
    <mergeCell ref="D12:H12"/>
    <mergeCell ref="C13:I13"/>
    <mergeCell ref="D15:I15"/>
    <mergeCell ref="D16:I16"/>
    <mergeCell ref="D17:I17"/>
    <mergeCell ref="D24:I24"/>
    <mergeCell ref="H26:I26"/>
    <mergeCell ref="F48:H48"/>
    <mergeCell ref="F49:H49"/>
    <mergeCell ref="F54:H54"/>
    <mergeCell ref="F55:H55"/>
    <mergeCell ref="F56:H56"/>
    <mergeCell ref="F50:H50"/>
    <mergeCell ref="F51:H51"/>
    <mergeCell ref="F52:H52"/>
    <mergeCell ref="F53:H53"/>
    <mergeCell ref="F28:J28"/>
    <mergeCell ref="C39:I40"/>
    <mergeCell ref="C44:H44"/>
    <mergeCell ref="F46:H46"/>
    <mergeCell ref="F47:H47"/>
    <mergeCell ref="C30:I31"/>
    <mergeCell ref="B91:C91"/>
    <mergeCell ref="E83:I83"/>
    <mergeCell ref="E91:I91"/>
    <mergeCell ref="C72:I76"/>
    <mergeCell ref="F66:H66"/>
    <mergeCell ref="F67:H67"/>
    <mergeCell ref="C71:I71"/>
    <mergeCell ref="B83:C83"/>
    <mergeCell ref="F58:H58"/>
    <mergeCell ref="F57:H57"/>
    <mergeCell ref="F64:H64"/>
    <mergeCell ref="F65:H65"/>
    <mergeCell ref="F59:H59"/>
    <mergeCell ref="F60:H60"/>
    <mergeCell ref="F61:H61"/>
    <mergeCell ref="F62:H62"/>
    <mergeCell ref="F63:H63"/>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G7:H8 I7:I9" xr:uid="{00000000-0002-0000-0000-000002000000}"/>
    <dataValidation allowBlank="1" showInputMessage="1" showErrorMessage="1" promptTitle="Formula" prompt="Cell locked - formula totals all line items above" sqref="F67:H67" xr:uid="{00000000-0002-0000-0000-000003000000}"/>
  </dataValidations>
  <pageMargins left="0.7" right="0.7" top="0.75" bottom="0.75" header="0.3" footer="0.3"/>
  <pageSetup scale="8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Georgia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Justin</dc:creator>
  <cp:lastModifiedBy>Leonard, Andrew</cp:lastModifiedBy>
  <cp:lastPrinted>2022-12-14T18:53:15Z</cp:lastPrinted>
  <dcterms:created xsi:type="dcterms:W3CDTF">2022-01-10T17:43:09Z</dcterms:created>
  <dcterms:modified xsi:type="dcterms:W3CDTF">2024-03-04T21:28:20Z</dcterms:modified>
</cp:coreProperties>
</file>