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ciono/Dropbox (GaTech)/CoC-TSO/TSO R&amp;I/TSO Instruction/Tech Fee/fy25/College of Computing - Atlanta/CoC 08 - TALIA Protect Collusion Detection/"/>
    </mc:Choice>
  </mc:AlternateContent>
  <xr:revisionPtr revIDLastSave="0" documentId="13_ncr:1_{E0703A3E-BA55-DA49-A3E0-497C96E06092}" xr6:coauthVersionLast="47" xr6:coauthVersionMax="47" xr10:uidLastSave="{00000000-0000-0000-0000-000000000000}"/>
  <bookViews>
    <workbookView xWindow="34120" yWindow="500" windowWidth="34160" windowHeight="28300"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F65" i="1" l="1"/>
  <c r="F64" i="1"/>
  <c r="F63" i="1"/>
  <c r="F62" i="1"/>
  <c r="F61" i="1"/>
  <c r="F60" i="1"/>
  <c r="F59" i="1"/>
  <c r="F58" i="1"/>
  <c r="F57" i="1"/>
  <c r="F56" i="1"/>
  <c r="F55" i="1"/>
  <c r="F54" i="1"/>
  <c r="F53" i="1"/>
  <c r="F52" i="1"/>
  <c r="F48" i="1"/>
  <c r="E37" i="1"/>
  <c r="E28" i="1"/>
  <c r="Y3" i="1"/>
  <c r="X3" i="1"/>
  <c r="V3" i="1"/>
  <c r="U3" i="1"/>
  <c r="T3" i="1"/>
  <c r="S3" i="1"/>
  <c r="Q3" i="1"/>
  <c r="P3" i="1"/>
  <c r="N3" i="1"/>
  <c r="F67" i="1" l="1"/>
  <c r="G7" i="1" s="1"/>
  <c r="W3" i="1" s="1"/>
</calcChain>
</file>

<file path=xl/sharedStrings.xml><?xml version="1.0" encoding="utf-8"?>
<sst xmlns="http://schemas.openxmlformats.org/spreadsheetml/2006/main" count="91" uniqueCount="80">
  <si>
    <t>Request for Technology Fee Funds: FY25</t>
  </si>
  <si>
    <t>Campus</t>
  </si>
  <si>
    <t>Evaluation #</t>
  </si>
  <si>
    <t>Division</t>
  </si>
  <si>
    <t>Division/Unit</t>
  </si>
  <si>
    <t>Department #</t>
  </si>
  <si>
    <t>Contact Person</t>
  </si>
  <si>
    <t>Additional Contact</t>
  </si>
  <si>
    <t>Proposal Title</t>
  </si>
  <si>
    <t>Student Impact</t>
  </si>
  <si>
    <t>Award Request</t>
  </si>
  <si>
    <t>Priority per Department</t>
  </si>
  <si>
    <t>Priority per College</t>
  </si>
  <si>
    <t>Actual Spend</t>
  </si>
  <si>
    <t>Comment</t>
  </si>
  <si>
    <t>NOTE:  A separate request should be made for each initiative.</t>
  </si>
  <si>
    <t xml:space="preserve">I. </t>
  </si>
  <si>
    <t>Department Number/Department Name:</t>
  </si>
  <si>
    <t>College of Computing</t>
  </si>
  <si>
    <r>
      <rPr>
        <b/>
        <sz val="9"/>
        <color rgb="FF333F4F"/>
        <rFont val="Arial"/>
        <family val="2"/>
      </rPr>
      <t xml:space="preserve">Title of Request </t>
    </r>
    <r>
      <rPr>
        <b/>
        <i/>
        <sz val="9"/>
        <color rgb="FF333F4F"/>
        <rFont val="Arial"/>
        <family val="2"/>
      </rPr>
      <t>(please be brief):</t>
    </r>
  </si>
  <si>
    <t>TALIA Protect™ Collusion Detection</t>
  </si>
  <si>
    <r>
      <rPr>
        <b/>
        <sz val="9"/>
        <color rgb="FF333F4F"/>
        <rFont val="Arial"/>
        <family val="2"/>
      </rPr>
      <t>Amount of Request</t>
    </r>
    <r>
      <rPr>
        <i/>
        <sz val="9"/>
        <color rgb="FF333F4F"/>
        <rFont val="Arial"/>
        <family val="2"/>
      </rPr>
      <t xml:space="preserve"> (formula from detailed budget below):</t>
    </r>
  </si>
  <si>
    <t>Type of Proposal:  Atlanta   or   Dist Lrng/Non-Atl</t>
  </si>
  <si>
    <t>Atlanta</t>
  </si>
  <si>
    <t>Is this request similar to one funded in FY23 or FY24?</t>
  </si>
  <si>
    <t>(Yes or No)</t>
  </si>
  <si>
    <t>Are there installation/renovation costs associated with this request?</t>
  </si>
  <si>
    <r>
      <rPr>
        <b/>
        <sz val="9"/>
        <color rgb="FF333F4F"/>
        <rFont val="Arial"/>
        <family val="2"/>
      </rPr>
      <t xml:space="preserve">If "Yes" then indicate the source of approved funding:
</t>
    </r>
    <r>
      <rPr>
        <i/>
        <sz val="8"/>
        <color rgb="FF333F4F"/>
        <rFont val="Arial"/>
        <family val="2"/>
      </rPr>
      <t xml:space="preserve">   (Note: Tech Fees are not allowed for installation/renovation)</t>
    </r>
  </si>
  <si>
    <t>Executive Summary of Request (100 words or less):</t>
  </si>
  <si>
    <t>The proposal seeks funding for TALIA Protect, an innovative feature of TALIA, an AI educational companion. TALIA Protect integrates with the Canvas LMS to collect and analyze student quiz data, detecting potential instances of collusion by identifying patterns of similarity in answers and timestamps. This proactive solution aims to safeguard academic integrity by providing timely reports to educators, enhancing student accountability, and promoting fair assessment practices.</t>
  </si>
  <si>
    <t>Specific class and/or lab initiative(s) if applicable:</t>
  </si>
  <si>
    <t>CS 3600 / CS 4605 / CS 6601 / CS 7470</t>
  </si>
  <si>
    <t>Contact person for this request (incl. phone #):</t>
  </si>
  <si>
    <t>Thad Starner</t>
  </si>
  <si>
    <t>Responsible faculty for this request  (incl. phone #)</t>
  </si>
  <si>
    <t>Indicate priority per department if applicable:</t>
  </si>
  <si>
    <t>Number</t>
  </si>
  <si>
    <t>of</t>
  </si>
  <si>
    <t>Indicate priority per college or unit:</t>
  </si>
  <si>
    <t>II.</t>
  </si>
  <si>
    <r>
      <rPr>
        <b/>
        <sz val="9"/>
        <color rgb="FF333F4F"/>
        <rFont val="Arial"/>
        <family val="2"/>
      </rPr>
      <t xml:space="preserve">Impact on Students - </t>
    </r>
    <r>
      <rPr>
        <sz val="9"/>
        <color rgb="FF333F4F"/>
        <rFont val="Arial"/>
        <family val="2"/>
      </rPr>
      <t xml:space="preserve">Provide course title, course number, and anticipated enrollments:  </t>
    </r>
  </si>
  <si>
    <t>Titles/Numbers of Course(s)</t>
  </si>
  <si>
    <t>CS 3600 AI / CS 6601 grad AI / CS 4605/7470 Mobile &amp; Ubiquitous Computing</t>
  </si>
  <si>
    <t>Anticipated Enrollments</t>
  </si>
  <si>
    <t>Graduate:</t>
  </si>
  <si>
    <t>(per</t>
  </si>
  <si>
    <t>year</t>
  </si>
  <si>
    <t>) sem or yr</t>
  </si>
  <si>
    <t>Undergraduate:</t>
  </si>
  <si>
    <t xml:space="preserve">(per </t>
  </si>
  <si>
    <t>Total:</t>
  </si>
  <si>
    <t>Brief explanation of the methodology and assumptions used in estimating anticipated enrollments.</t>
  </si>
  <si>
    <t>On campus in Spring 2023, 911 students enrolled in CS3600. Spring 2024 was limited to two sections of 350, though there will be three sections going forward in the Spring, and another two sections in Fall 2024.  For on-campus CS4605, we are estimating roughly 83 undergraduate students per semester, including the summer. For on-campus CS6601, we anticipate roughly 200 students for Fall and (presuming a need for) Spring semesters. For CS7470 we estimate 83 students for all three semesters. These estimates are biased by room size caps, historical enrollment, current planning by the college, and perceived need. Yearly anticipated total enrollment in these courses sums to 2600 students.</t>
  </si>
  <si>
    <t xml:space="preserve">The estimated percent use of the resources in the item by:   </t>
  </si>
  <si>
    <t>Students</t>
  </si>
  <si>
    <t xml:space="preserve"> Faculty</t>
  </si>
  <si>
    <t>Other</t>
  </si>
  <si>
    <t>Brief explanation of how estimate was achieved.</t>
  </si>
  <si>
    <t>This tools allows both faculty and teaching assistants to view a detailed dashboard and analysis of how students are progressing and completing quizzes in their course. The usage of the tool will be split between faculty members and TA's.</t>
  </si>
  <si>
    <r>
      <rPr>
        <b/>
        <u/>
        <sz val="9"/>
        <color rgb="FF333F4F"/>
        <rFont val="Arial"/>
        <family val="2"/>
      </rPr>
      <t>NOTE:</t>
    </r>
    <r>
      <rPr>
        <sz val="9"/>
        <color rgb="FF333F4F"/>
        <rFont val="Arial"/>
        <family val="2"/>
      </rPr>
      <t xml:space="preserve">  Other impacts on students should be described in narrative to include benefits to the students affected.</t>
    </r>
  </si>
  <si>
    <t>III.</t>
  </si>
  <si>
    <r>
      <rPr>
        <b/>
        <sz val="9"/>
        <color rgb="FF333F4F"/>
        <rFont val="Arial"/>
        <family val="2"/>
      </rPr>
      <t xml:space="preserve">Detailed Budget - Requested Items by Category  </t>
    </r>
    <r>
      <rPr>
        <i/>
        <sz val="9"/>
        <color rgb="FF333F4F"/>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rgb="FF333F4F"/>
        <rFont val="Arial"/>
        <family val="2"/>
      </rPr>
      <t xml:space="preserve">
</t>
    </r>
    <r>
      <rPr>
        <b/>
        <i/>
        <sz val="9"/>
        <color rgb="FF333F4F"/>
        <rFont val="Arial"/>
        <family val="2"/>
      </rPr>
      <t>Supporting documentation is required</t>
    </r>
    <r>
      <rPr>
        <i/>
        <sz val="9"/>
        <color rgb="FF333F4F"/>
        <rFont val="Arial"/>
        <family val="2"/>
      </rPr>
      <t xml:space="preserve">- Include price justification in some form, such as current/recent quotations, published price lists, etc. as a separate PDF attachment. All supporting information should be in a single PDF.  </t>
    </r>
  </si>
  <si>
    <t>Proposed Number of Items</t>
  </si>
  <si>
    <t>Estimated Price per Unit</t>
  </si>
  <si>
    <t>Total ($)</t>
  </si>
  <si>
    <t>Discounted TALIA Protect™ License</t>
  </si>
  <si>
    <t>(The included PDF quote is for 4400 students, the sum of the students for Atlanta and on-line)</t>
  </si>
  <si>
    <r>
      <rPr>
        <b/>
        <sz val="9"/>
        <color rgb="FF333F4F"/>
        <rFont val="Arial"/>
        <family val="2"/>
      </rPr>
      <t xml:space="preserve">Total </t>
    </r>
    <r>
      <rPr>
        <i/>
        <sz val="9"/>
        <color rgb="FF333F4F"/>
        <rFont val="Arial"/>
        <family val="2"/>
      </rPr>
      <t>(linked to the total amount of request line above)</t>
    </r>
  </si>
  <si>
    <t>Please return form via e-mail in Excel format to: techfees@business.gatech.edu.  Supporting information only in a PDF file.</t>
  </si>
  <si>
    <t>IV.</t>
  </si>
  <si>
    <r>
      <rPr>
        <b/>
        <sz val="9"/>
        <color rgb="FF333F4F"/>
        <rFont val="Arial"/>
        <family val="2"/>
      </rPr>
      <t xml:space="preserve">Narrative </t>
    </r>
    <r>
      <rPr>
        <sz val="9"/>
        <color rgb="FF333F4F"/>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</si>
  <si>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The requested technology fee funds will support the first installation of TALIA Protect in a Georgia Tech classroom.  TALIA Protect is an innovative tool designed to enhance academic integrity and educational outcomes for students at Georgia Tech. TALIA Protect operates within the Canvas LMS, collecting and analyzing student quiz data to detect potential instances of collusion. This proactive approach not only safeguards the integrity of assessments but also promotes a culture of honesty and accountability among students.
The implementation of TALIA Protect aligns with Georgia Tech's Strategic Plan by directly contributing to the goal of fostering a supportive and inclusive learning environment. By deterring academic dishonesty and promoting fair assessment practices, TALIA Protect enhances the quality and credibility of academic achievements, thereby bolstering the reputation of Georgia Tech as a leader in education and research.
Furthermore, TALIA Protect offers multifaceted benefits to students across curricular, co-curricular, and extracurricular activities. In academic settings, it empowers students to engage in honest and ethical learning practices, reinforcing the importance of integrity in scholarship. Co-curricularly, TALIA Protect provides educators with valuable insights into student performance, enabling targeted interventions to support student success. Extracurricularly, the tool fosters a culture of academic excellence and accountability, aligning with Georgia Tech's commitment to developing responsible global citizens.</t>
  </si>
  <si>
    <t xml:space="preserve">“I attest, to the best of my knowledge, that this proposal is only for an academic outcome or instructional objectives.” </t>
  </si>
  <si>
    <t>Name(s) of requestor(s) of proposal</t>
  </si>
  <si>
    <t>Date</t>
  </si>
  <si>
    <t>This proposal has been vetted, prioritized and approved through the college/unit internal process.</t>
  </si>
  <si>
    <t xml:space="preserve"> (To be signed by someone other than party who submitted the proposal)</t>
  </si>
  <si>
    <t>Name(s) of approver(s) of vetting/prioritizing/approval process</t>
  </si>
  <si>
    <t>Andrew Leonard</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</si>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</sst>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quot;   &quot;"/>
    <numFmt numFmtId="166" formatCode="\$#,##0_);&quot;($&quot;#,##0\)"/>
    <numFmt numFmtId="167" formatCode="\$#,##0.00_);&quot;($&quot;#,##0.00\)"/>
    <numFmt numFmtId="168" formatCode="[$-F800]dddd&quot;, &quot;mmmm\ dd&quot;, &quot;yyyy"/>
  </numFmts>
  <fonts count="26" x14ac:knownFonts="1">
    <font>
      <sz val="11"/>
      <color theme="1"/>
      <name val="Calibri"/>
      <charset val="1"/>
    </font>
    <font>
      <b/>
      <sz val="12"/>
      <color rgb="FF333F4F"/>
      <name val="Arial"/>
      <family val="2"/>
    </font>
    <font>
      <sz val="10"/>
      <color rgb="FF333F4F"/>
      <name val="Arial"/>
      <family val="2"/>
    </font>
    <font>
      <b/>
      <i/>
      <sz val="10"/>
      <color rgb="FF333F4F"/>
      <name val="Arial"/>
      <family val="2"/>
    </font>
    <font>
      <sz val="9"/>
      <color rgb="FF333F4F"/>
      <name val="Arial"/>
      <family val="2"/>
    </font>
    <font>
      <b/>
      <sz val="9"/>
      <color rgb="FF333F4F"/>
      <name val="Arial"/>
      <family val="2"/>
    </font>
    <font>
      <b/>
      <i/>
      <sz val="9"/>
      <color rgb="FF333F4F"/>
      <name val="Arial"/>
      <family val="2"/>
    </font>
    <font>
      <i/>
      <sz val="9"/>
      <color rgb="FF333F4F"/>
      <name val="Arial"/>
      <family val="2"/>
    </font>
    <font>
      <i/>
      <sz val="8"/>
      <color rgb="FF333F4F"/>
      <name val="Arial"/>
      <family val="2"/>
    </font>
    <font>
      <sz val="11"/>
      <color rgb="FF333F4F"/>
      <name val="Calibri"/>
      <family val="2"/>
    </font>
    <font>
      <sz val="11"/>
      <color rgb="FF1F497D"/>
      <name val="Calibri"/>
      <family val="2"/>
    </font>
    <font>
      <b/>
      <u/>
      <sz val="9"/>
      <color rgb="FF333F4F"/>
      <name val="Arial"/>
      <family val="2"/>
    </font>
    <font>
      <i/>
      <sz val="4"/>
      <color rgb="FF333F4F"/>
      <name val="Arial"/>
      <family val="2"/>
    </font>
    <font>
      <b/>
      <sz val="9"/>
      <color rgb="FF333F4F"/>
      <name val="Arial"/>
      <family val="2"/>
    </font>
    <font>
      <b/>
      <sz val="9"/>
      <color rgb="FF002060"/>
      <name val="Arial"/>
      <family val="2"/>
    </font>
    <font>
      <sz val="8"/>
      <color rgb="FF333F4F"/>
      <name val="Arial"/>
      <family val="2"/>
    </font>
    <font>
      <b/>
      <sz val="9"/>
      <color rgb="FFFF0000"/>
      <name val="Arial"/>
      <family val="2"/>
    </font>
    <font>
      <b/>
      <sz val="10"/>
      <color rgb="FFFF0000"/>
      <name val="Arial"/>
      <family val="2"/>
    </font>
    <font>
      <b/>
      <i/>
      <sz val="10"/>
      <color theme="1"/>
      <name val="Times New Roman"/>
      <family val="1"/>
    </font>
    <font>
      <b/>
      <sz val="10"/>
      <color rgb="FF333F4F"/>
      <name val="Arial"/>
      <family val="2"/>
    </font>
    <font>
      <i/>
      <sz val="10"/>
      <color theme="1"/>
      <name val="Times New Roman"/>
      <family val="1"/>
    </font>
    <font>
      <sz val="10"/>
      <color rgb="FF333F4F"/>
      <name val="Times New Roman"/>
      <family val="1"/>
    </font>
    <font>
      <b/>
      <i/>
      <sz val="9"/>
      <color rgb="FF333F4F"/>
      <name val="Times New Roman"/>
      <family val="1"/>
    </font>
    <font>
      <b/>
      <sz val="6"/>
      <color rgb="FF333F4F"/>
      <name val="Arial"/>
      <family val="2"/>
    </font>
    <font>
      <b/>
      <sz val="7"/>
      <color rgb="FF333F4F"/>
      <name val="Arial"/>
      <family val="2"/>
    </font>
    <font>
      <b/>
      <sz val="11"/>
      <color rgb="FF333F4F"/>
      <name val="Arial"/>
      <family val="2"/>
    </font>
  </fonts>
  <fills count="6">
    <fill>
      <patternFill patternType="none"/>
    </fill>
    <fill>
      <patternFill patternType="gray125"/>
    </fill>
    <fill>
      <patternFill patternType="solid">
        <fgColor rgb="FFFFFF99"/>
        <bgColor rgb="FFFFFF66"/>
      </patternFill>
    </fill>
    <fill>
      <patternFill patternType="solid">
        <fgColor rgb="FFFFFF66"/>
        <bgColor rgb="FFFFFF99"/>
      </patternFill>
    </fill>
    <fill>
      <patternFill patternType="solid">
        <fgColor rgb="FFC5E0B3"/>
        <bgColor rgb="FFCCFFCC"/>
      </patternFill>
    </fill>
    <fill>
      <patternFill patternType="solid">
        <fgColor theme="0"/>
        <bgColor rgb="FFFFFFCC"/>
      </patternFill>
    </fill>
  </fills>
  <borders count="26">
    <border>
      <left/>
      <right/>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medium">
        <color auto="1"/>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double">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double">
        <color auto="1"/>
      </right>
      <top/>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double">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top style="double">
        <color auto="1"/>
      </top>
      <bottom style="double">
        <color auto="1"/>
      </bottom>
      <diagonal/>
    </border>
    <border>
      <left style="double">
        <color auto="1"/>
      </left>
      <right/>
      <top/>
      <bottom style="thin">
        <color auto="1"/>
      </bottom>
      <diagonal/>
    </border>
  </borders>
  <cellStyleXfs count="1">
    <xf numFmtId="0" fontId="0" fillId="0" borderId="0"/>
  </cellStyleXfs>
  <cellXfs count="119">
    <xf numFmtId="0" fontId="0" fillId="0" borderId="0" xfId="0"/>
    <xf numFmtId="37" fontId="5" fillId="0" borderId="6" xfId="0" applyNumberFormat="1" applyFont="1" applyBorder="1" applyAlignment="1">
      <alignment horizontal="center" wrapText="1"/>
    </xf>
    <xf numFmtId="37" fontId="5" fillId="0" borderId="6" xfId="0" applyNumberFormat="1" applyFont="1" applyBorder="1"/>
    <xf numFmtId="37" fontId="2" fillId="0" borderId="0" xfId="0" applyNumberFormat="1" applyFont="1"/>
    <xf numFmtId="37" fontId="2" fillId="0" borderId="4" xfId="0" applyNumberFormat="1" applyFont="1" applyBorder="1"/>
    <xf numFmtId="37" fontId="4" fillId="0" borderId="0" xfId="0" applyNumberFormat="1" applyFont="1"/>
    <xf numFmtId="37" fontId="2" fillId="0" borderId="5" xfId="0" applyNumberFormat="1" applyFont="1" applyBorder="1"/>
    <xf numFmtId="37" fontId="5" fillId="0" borderId="0" xfId="0" applyNumberFormat="1" applyFont="1"/>
    <xf numFmtId="37" fontId="5" fillId="0" borderId="0" xfId="0" applyNumberFormat="1" applyFont="1" applyAlignment="1">
      <alignment vertical="center"/>
    </xf>
    <xf numFmtId="37" fontId="5" fillId="0" borderId="0" xfId="0" applyNumberFormat="1" applyFont="1" applyAlignment="1">
      <alignment wrapText="1"/>
    </xf>
    <xf numFmtId="164" fontId="5" fillId="0" borderId="0" xfId="0" applyNumberFormat="1" applyFont="1"/>
    <xf numFmtId="37" fontId="5" fillId="0" borderId="7" xfId="0" applyNumberFormat="1" applyFont="1" applyBorder="1" applyAlignment="1">
      <alignment wrapText="1"/>
    </xf>
    <xf numFmtId="37" fontId="5" fillId="0" borderId="6" xfId="0" applyNumberFormat="1" applyFont="1" applyBorder="1" applyAlignment="1">
      <alignment horizontal="center" vertical="center" wrapText="1"/>
    </xf>
    <xf numFmtId="37" fontId="5" fillId="0" borderId="0" xfId="0" applyNumberFormat="1" applyFont="1" applyAlignment="1">
      <alignment vertical="center" wrapText="1"/>
    </xf>
    <xf numFmtId="37" fontId="5" fillId="0" borderId="6" xfId="0" applyNumberFormat="1" applyFont="1" applyBorder="1" applyAlignment="1">
      <alignment horizontal="center" vertical="center"/>
    </xf>
    <xf numFmtId="37" fontId="5" fillId="0" borderId="8" xfId="0" applyNumberFormat="1" applyFont="1" applyBorder="1"/>
    <xf numFmtId="37" fontId="5" fillId="0" borderId="0" xfId="0" applyNumberFormat="1" applyFont="1" applyAlignment="1">
      <alignment vertical="top" wrapText="1"/>
    </xf>
    <xf numFmtId="37" fontId="8" fillId="0" borderId="0" xfId="0" applyNumberFormat="1" applyFont="1" applyAlignment="1">
      <alignment horizontal="left" vertical="top"/>
    </xf>
    <xf numFmtId="37" fontId="5" fillId="0" borderId="0" xfId="0" applyNumberFormat="1" applyFont="1" applyAlignment="1">
      <alignment horizontal="right"/>
    </xf>
    <xf numFmtId="37" fontId="5" fillId="0" borderId="0" xfId="0" applyNumberFormat="1" applyFont="1" applyAlignment="1">
      <alignment horizontal="center"/>
    </xf>
    <xf numFmtId="37" fontId="4" fillId="0" borderId="8" xfId="0" applyNumberFormat="1" applyFont="1" applyBorder="1"/>
    <xf numFmtId="37" fontId="2" fillId="0" borderId="9" xfId="0" applyNumberFormat="1" applyFont="1" applyBorder="1"/>
    <xf numFmtId="37" fontId="4" fillId="0" borderId="0" xfId="0" applyNumberFormat="1" applyFont="1" applyAlignment="1">
      <alignment horizontal="right" wrapText="1"/>
    </xf>
    <xf numFmtId="37" fontId="7" fillId="0" borderId="10" xfId="0" applyNumberFormat="1" applyFont="1" applyBorder="1" applyAlignment="1">
      <alignment horizontal="center"/>
    </xf>
    <xf numFmtId="37" fontId="7" fillId="0" borderId="11" xfId="0" applyNumberFormat="1" applyFont="1" applyBorder="1" applyAlignment="1">
      <alignment horizontal="right"/>
    </xf>
    <xf numFmtId="37" fontId="4" fillId="0" borderId="6" xfId="0" applyNumberFormat="1" applyFont="1" applyBorder="1"/>
    <xf numFmtId="37" fontId="4" fillId="0" borderId="5" xfId="0" applyNumberFormat="1" applyFont="1" applyBorder="1"/>
    <xf numFmtId="165" fontId="5" fillId="0" borderId="0" xfId="0" applyNumberFormat="1" applyFont="1" applyAlignment="1">
      <alignment horizontal="right"/>
    </xf>
    <xf numFmtId="37" fontId="4" fillId="0" borderId="0" xfId="0" applyNumberFormat="1" applyFont="1" applyAlignment="1">
      <alignment horizontal="right"/>
    </xf>
    <xf numFmtId="37" fontId="4" fillId="0" borderId="12" xfId="0" applyNumberFormat="1" applyFont="1" applyBorder="1" applyAlignment="1">
      <alignment horizontal="center"/>
    </xf>
    <xf numFmtId="37" fontId="4" fillId="0" borderId="11" xfId="0" applyNumberFormat="1" applyFont="1" applyBorder="1" applyAlignment="1">
      <alignment horizontal="right"/>
    </xf>
    <xf numFmtId="37" fontId="4" fillId="3" borderId="13" xfId="0" applyNumberFormat="1" applyFont="1" applyFill="1" applyBorder="1" applyAlignment="1">
      <alignment horizontal="center"/>
    </xf>
    <xf numFmtId="0" fontId="4" fillId="0" borderId="0" xfId="0" applyFont="1"/>
    <xf numFmtId="9" fontId="4" fillId="0" borderId="0" xfId="0" applyNumberFormat="1" applyFont="1" applyAlignment="1">
      <alignment horizontal="center"/>
    </xf>
    <xf numFmtId="37" fontId="4" fillId="0" borderId="0" xfId="0" applyNumberFormat="1" applyFont="1" applyAlignment="1">
      <alignment horizontal="center"/>
    </xf>
    <xf numFmtId="37" fontId="4" fillId="0" borderId="5" xfId="0" applyNumberFormat="1" applyFont="1" applyBorder="1" applyAlignment="1">
      <alignment horizontal="center"/>
    </xf>
    <xf numFmtId="0" fontId="10" fillId="0" borderId="0" xfId="0" applyFont="1"/>
    <xf numFmtId="9" fontId="4" fillId="0" borderId="6" xfId="0" applyNumberFormat="1" applyFont="1" applyBorder="1" applyAlignment="1">
      <alignment horizontal="center"/>
    </xf>
    <xf numFmtId="0" fontId="11" fillId="0" borderId="0" xfId="0" applyFont="1"/>
    <xf numFmtId="37" fontId="4" fillId="0" borderId="8" xfId="0" applyNumberFormat="1" applyFont="1" applyBorder="1" applyAlignment="1">
      <alignment horizontal="center"/>
    </xf>
    <xf numFmtId="0" fontId="2" fillId="0" borderId="0" xfId="0" applyFont="1"/>
    <xf numFmtId="37" fontId="5" fillId="0" borderId="0" xfId="0" applyNumberFormat="1" applyFont="1" applyAlignment="1">
      <alignment vertical="top"/>
    </xf>
    <xf numFmtId="0" fontId="4" fillId="0" borderId="0" xfId="0" applyFont="1" applyAlignment="1">
      <alignment vertical="top" wrapText="1"/>
    </xf>
    <xf numFmtId="37" fontId="7" fillId="0" borderId="0" xfId="0" applyNumberFormat="1" applyFont="1"/>
    <xf numFmtId="37" fontId="6" fillId="0" borderId="0" xfId="0" applyNumberFormat="1" applyFont="1" applyAlignment="1">
      <alignment horizontal="center"/>
    </xf>
    <xf numFmtId="37" fontId="5" fillId="5" borderId="15" xfId="0" applyNumberFormat="1" applyFont="1" applyFill="1" applyBorder="1"/>
    <xf numFmtId="37" fontId="5" fillId="0" borderId="15" xfId="0" applyNumberFormat="1" applyFont="1" applyBorder="1"/>
    <xf numFmtId="166" fontId="5" fillId="0" borderId="15" xfId="0" applyNumberFormat="1" applyFont="1" applyBorder="1"/>
    <xf numFmtId="37" fontId="5" fillId="0" borderId="16" xfId="0" applyNumberFormat="1" applyFont="1" applyBorder="1"/>
    <xf numFmtId="37" fontId="13" fillId="5" borderId="15" xfId="0" applyNumberFormat="1" applyFont="1" applyFill="1" applyBorder="1"/>
    <xf numFmtId="37" fontId="5" fillId="5" borderId="16" xfId="0" applyNumberFormat="1" applyFont="1" applyFill="1" applyBorder="1"/>
    <xf numFmtId="37" fontId="14" fillId="5" borderId="16" xfId="0" applyNumberFormat="1" applyFont="1" applyFill="1" applyBorder="1"/>
    <xf numFmtId="166" fontId="5" fillId="0" borderId="16" xfId="0" applyNumberFormat="1" applyFont="1" applyBorder="1"/>
    <xf numFmtId="37" fontId="2" fillId="0" borderId="18" xfId="0" applyNumberFormat="1" applyFont="1" applyBorder="1"/>
    <xf numFmtId="37" fontId="7" fillId="0" borderId="19" xfId="0" applyNumberFormat="1" applyFont="1" applyBorder="1"/>
    <xf numFmtId="37" fontId="4" fillId="0" borderId="19" xfId="0" applyNumberFormat="1" applyFont="1" applyBorder="1"/>
    <xf numFmtId="37" fontId="4" fillId="0" borderId="19" xfId="0" applyNumberFormat="1" applyFont="1" applyBorder="1" applyAlignment="1">
      <alignment horizontal="right"/>
    </xf>
    <xf numFmtId="37" fontId="15" fillId="0" borderId="20" xfId="0" applyNumberFormat="1" applyFont="1" applyBorder="1"/>
    <xf numFmtId="37" fontId="2" fillId="0" borderId="21" xfId="0" applyNumberFormat="1" applyFont="1" applyBorder="1"/>
    <xf numFmtId="37" fontId="4" fillId="0" borderId="22" xfId="0" applyNumberFormat="1" applyFont="1" applyBorder="1"/>
    <xf numFmtId="37" fontId="16" fillId="0" borderId="22" xfId="0" applyNumberFormat="1" applyFont="1" applyBorder="1"/>
    <xf numFmtId="37" fontId="17" fillId="0" borderId="23" xfId="0" applyNumberFormat="1" applyFont="1" applyBorder="1"/>
    <xf numFmtId="37" fontId="4" fillId="0" borderId="0" xfId="0" applyNumberFormat="1" applyFont="1" applyAlignment="1">
      <alignment vertical="top" wrapText="1"/>
    </xf>
    <xf numFmtId="37" fontId="2" fillId="0" borderId="19" xfId="0" applyNumberFormat="1" applyFont="1" applyBorder="1"/>
    <xf numFmtId="37" fontId="2" fillId="0" borderId="20" xfId="0" applyNumberFormat="1" applyFont="1" applyBorder="1"/>
    <xf numFmtId="37" fontId="2" fillId="0" borderId="24" xfId="0" applyNumberFormat="1" applyFont="1" applyBorder="1"/>
    <xf numFmtId="0" fontId="18" fillId="4" borderId="0" xfId="0" applyFont="1" applyFill="1"/>
    <xf numFmtId="37" fontId="19" fillId="4" borderId="0" xfId="0" applyNumberFormat="1" applyFont="1" applyFill="1"/>
    <xf numFmtId="0" fontId="20" fillId="4" borderId="0" xfId="0" applyFont="1" applyFill="1"/>
    <xf numFmtId="37" fontId="2" fillId="4" borderId="0" xfId="0" applyNumberFormat="1" applyFont="1" applyFill="1"/>
    <xf numFmtId="37" fontId="2" fillId="4" borderId="5" xfId="0" applyNumberFormat="1" applyFont="1" applyFill="1" applyBorder="1"/>
    <xf numFmtId="37" fontId="4" fillId="4" borderId="0" xfId="0" applyNumberFormat="1" applyFont="1" applyFill="1"/>
    <xf numFmtId="37" fontId="4" fillId="4" borderId="5" xfId="0" applyNumberFormat="1" applyFont="1" applyFill="1" applyBorder="1"/>
    <xf numFmtId="37" fontId="2" fillId="4" borderId="18" xfId="0" applyNumberFormat="1" applyFont="1" applyFill="1" applyBorder="1"/>
    <xf numFmtId="37" fontId="2" fillId="4" borderId="19" xfId="0" applyNumberFormat="1" applyFont="1" applyFill="1" applyBorder="1"/>
    <xf numFmtId="37" fontId="2" fillId="4" borderId="20" xfId="0" applyNumberFormat="1" applyFont="1" applyFill="1" applyBorder="1"/>
    <xf numFmtId="37" fontId="22" fillId="0" borderId="5" xfId="0" applyNumberFormat="1" applyFont="1" applyBorder="1"/>
    <xf numFmtId="37" fontId="22" fillId="4" borderId="21" xfId="0" applyNumberFormat="1" applyFont="1" applyFill="1" applyBorder="1"/>
    <xf numFmtId="37" fontId="22" fillId="4" borderId="22" xfId="0" applyNumberFormat="1" applyFont="1" applyFill="1" applyBorder="1"/>
    <xf numFmtId="37" fontId="22" fillId="4" borderId="23" xfId="0" applyNumberFormat="1" applyFont="1" applyFill="1" applyBorder="1"/>
    <xf numFmtId="37" fontId="22" fillId="0" borderId="0" xfId="0" applyNumberFormat="1" applyFont="1"/>
    <xf numFmtId="37" fontId="23" fillId="0" borderId="5" xfId="0" applyNumberFormat="1" applyFont="1" applyBorder="1"/>
    <xf numFmtId="37" fontId="23" fillId="4" borderId="4" xfId="0" applyNumberFormat="1" applyFont="1" applyFill="1" applyBorder="1"/>
    <xf numFmtId="37" fontId="23" fillId="4" borderId="0" xfId="0" applyNumberFormat="1" applyFont="1" applyFill="1"/>
    <xf numFmtId="37" fontId="23" fillId="4" borderId="5" xfId="0" applyNumberFormat="1" applyFont="1" applyFill="1" applyBorder="1"/>
    <xf numFmtId="37" fontId="23" fillId="0" borderId="0" xfId="0" applyNumberFormat="1" applyFont="1"/>
    <xf numFmtId="37" fontId="24" fillId="0" borderId="5" xfId="0" applyNumberFormat="1" applyFont="1" applyBorder="1"/>
    <xf numFmtId="37" fontId="24" fillId="4" borderId="4" xfId="0" applyNumberFormat="1" applyFont="1" applyFill="1" applyBorder="1"/>
    <xf numFmtId="37" fontId="24" fillId="4" borderId="0" xfId="0" applyNumberFormat="1" applyFont="1" applyFill="1"/>
    <xf numFmtId="37" fontId="24" fillId="4" borderId="5" xfId="0" applyNumberFormat="1" applyFont="1" applyFill="1" applyBorder="1"/>
    <xf numFmtId="37" fontId="24" fillId="0" borderId="0" xfId="0" applyNumberFormat="1" applyFont="1"/>
    <xf numFmtId="37" fontId="25" fillId="4" borderId="0" xfId="0" applyNumberFormat="1" applyFont="1" applyFill="1"/>
    <xf numFmtId="37" fontId="4" fillId="4" borderId="4" xfId="0" applyNumberFormat="1" applyFont="1" applyFill="1" applyBorder="1"/>
    <xf numFmtId="37" fontId="4" fillId="0" borderId="6" xfId="0" applyNumberFormat="1" applyFont="1" applyBorder="1" applyAlignment="1">
      <alignment vertical="top" wrapText="1"/>
    </xf>
    <xf numFmtId="37" fontId="21" fillId="4" borderId="25" xfId="0" applyNumberFormat="1" applyFont="1" applyFill="1" applyBorder="1"/>
    <xf numFmtId="168" fontId="21" fillId="4" borderId="8" xfId="0" applyNumberFormat="1" applyFont="1" applyFill="1" applyBorder="1"/>
    <xf numFmtId="37" fontId="2" fillId="4" borderId="25" xfId="0" applyNumberFormat="1" applyFont="1" applyFill="1" applyBorder="1"/>
    <xf numFmtId="168" fontId="2" fillId="4" borderId="8" xfId="0" applyNumberFormat="1" applyFont="1" applyFill="1" applyBorder="1"/>
    <xf numFmtId="167" fontId="5" fillId="0" borderId="15" xfId="0" applyNumberFormat="1" applyFont="1" applyBorder="1"/>
    <xf numFmtId="167" fontId="5" fillId="2" borderId="17" xfId="0" applyNumberFormat="1" applyFont="1" applyFill="1" applyBorder="1"/>
    <xf numFmtId="37" fontId="5" fillId="0" borderId="0" xfId="0" applyNumberFormat="1" applyFont="1" applyAlignment="1">
      <alignment vertical="top" wrapText="1"/>
    </xf>
    <xf numFmtId="0" fontId="9" fillId="0" borderId="6" xfId="0" applyFont="1" applyBorder="1" applyAlignment="1">
      <alignment vertical="top" wrapText="1"/>
    </xf>
    <xf numFmtId="37" fontId="5" fillId="0" borderId="6" xfId="0" applyNumberFormat="1" applyFont="1" applyBorder="1" applyAlignment="1">
      <alignment horizontal="center"/>
    </xf>
    <xf numFmtId="37" fontId="4" fillId="0" borderId="7" xfId="0" applyNumberFormat="1" applyFont="1" applyBorder="1" applyAlignment="1">
      <alignment horizontal="right"/>
    </xf>
    <xf numFmtId="37" fontId="5" fillId="0" borderId="6" xfId="0" applyNumberFormat="1" applyFont="1" applyBorder="1"/>
    <xf numFmtId="37" fontId="4" fillId="0" borderId="11" xfId="0" applyNumberFormat="1" applyFont="1" applyBorder="1" applyAlignment="1">
      <alignment horizontal="center"/>
    </xf>
    <xf numFmtId="37" fontId="4" fillId="0" borderId="14" xfId="0" applyNumberFormat="1" applyFont="1" applyBorder="1" applyAlignment="1">
      <alignment horizontal="center"/>
    </xf>
    <xf numFmtId="0" fontId="9" fillId="4" borderId="6" xfId="0" applyFont="1" applyFill="1" applyBorder="1" applyAlignment="1">
      <alignment vertical="top" wrapText="1"/>
    </xf>
    <xf numFmtId="37" fontId="5" fillId="0" borderId="0" xfId="0" applyNumberFormat="1" applyFont="1" applyAlignment="1">
      <alignment horizontal="left"/>
    </xf>
    <xf numFmtId="37" fontId="4" fillId="0" borderId="6" xfId="0" applyNumberFormat="1" applyFont="1" applyBorder="1" applyAlignment="1">
      <alignment horizontal="left" vertical="top" wrapText="1"/>
    </xf>
    <xf numFmtId="164" fontId="5" fillId="0" borderId="6" xfId="0" applyNumberFormat="1" applyFont="1" applyBorder="1"/>
    <xf numFmtId="37" fontId="5" fillId="0" borderId="6" xfId="0" applyNumberFormat="1" applyFont="1" applyBorder="1" applyAlignment="1">
      <alignment wrapText="1"/>
    </xf>
    <xf numFmtId="37" fontId="5" fillId="0" borderId="0" xfId="0" applyNumberFormat="1" applyFont="1" applyAlignment="1">
      <alignment horizontal="center" vertical="center" wrapText="1"/>
    </xf>
    <xf numFmtId="37" fontId="5" fillId="0" borderId="8" xfId="0" applyNumberFormat="1" applyFont="1" applyBorder="1" applyAlignment="1">
      <alignment horizontal="center" vertical="center"/>
    </xf>
    <xf numFmtId="37" fontId="5" fillId="0" borderId="6" xfId="0" applyNumberFormat="1" applyFont="1" applyBorder="1" applyAlignment="1">
      <alignment horizontal="center" wrapText="1"/>
    </xf>
    <xf numFmtId="37" fontId="1" fillId="2" borderId="1" xfId="0" applyNumberFormat="1" applyFont="1" applyFill="1" applyBorder="1" applyAlignment="1">
      <alignment horizontal="center"/>
    </xf>
    <xf numFmtId="37" fontId="1" fillId="2" borderId="2" xfId="0" applyNumberFormat="1" applyFont="1" applyFill="1" applyBorder="1" applyAlignment="1">
      <alignment horizontal="center"/>
    </xf>
    <xf numFmtId="37" fontId="3" fillId="2" borderId="3" xfId="0" applyNumberFormat="1" applyFont="1" applyFill="1" applyBorder="1" applyAlignment="1">
      <alignment horizontal="center"/>
    </xf>
    <xf numFmtId="37" fontId="5" fillId="0" borderId="6"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66"/>
      <rgbColor rgb="FFFF00FF"/>
      <rgbColor rgb="FF00FFFF"/>
      <rgbColor rgb="FF800000"/>
      <rgbColor rgb="FF008000"/>
      <rgbColor rgb="FF000080"/>
      <rgbColor rgb="FF808000"/>
      <rgbColor rgb="FF800080"/>
      <rgbColor rgb="FF008080"/>
      <rgbColor rgb="FFC5E0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2060"/>
      <rgbColor rgb="FF339966"/>
      <rgbColor rgb="FF003300"/>
      <rgbColor rgb="FF333300"/>
      <rgbColor rgb="FF993300"/>
      <rgbColor rgb="FF993366"/>
      <rgbColor rgb="FF1F497D"/>
      <rgbColor rgb="FF333F4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N2:AA3" totalsRowShown="0">
  <tableColumns count="14">
    <tableColumn id="1" xr3:uid="{00000000-0010-0000-0000-000001000000}" name="Campus"/>
    <tableColumn id="2" xr3:uid="{00000000-0010-0000-0000-000002000000}" name="Evaluation #"/>
    <tableColumn id="3" xr3:uid="{00000000-0010-0000-0000-000003000000}" name="Division"/>
    <tableColumn id="4" xr3:uid="{00000000-0010-0000-0000-000004000000}" name="Division/Unit"/>
    <tableColumn id="5" xr3:uid="{00000000-0010-0000-0000-000005000000}" name="Department #"/>
    <tableColumn id="6" xr3:uid="{00000000-0010-0000-0000-000006000000}" name="Contact Person"/>
    <tableColumn id="7" xr3:uid="{00000000-0010-0000-0000-000007000000}" name="Additional Contact"/>
    <tableColumn id="8" xr3:uid="{00000000-0010-0000-0000-000008000000}" name="Proposal Title"/>
    <tableColumn id="9" xr3:uid="{00000000-0010-0000-0000-000009000000}" name="Student Impact"/>
    <tableColumn id="10" xr3:uid="{00000000-0010-0000-0000-00000A000000}" name="Award Request"/>
    <tableColumn id="11" xr3:uid="{00000000-0010-0000-0000-00000B000000}" name="Priority per Department"/>
    <tableColumn id="12" xr3:uid="{00000000-0010-0000-0000-00000C000000}" name="Priority per College"/>
    <tableColumn id="13" xr3:uid="{00000000-0010-0000-0000-00000D000000}" name="Actual Spend"/>
    <tableColumn id="14" xr3:uid="{00000000-0010-0000-0000-00000E000000}" name="Comment"/>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showGridLines="0" tabSelected="1" zoomScale="200" zoomScaleNormal="200" workbookViewId="0">
      <selection activeCell="F20" sqref="F20"/>
    </sheetView>
  </sheetViews>
  <sheetFormatPr baseColWidth="10" defaultColWidth="14.5" defaultRowHeight="15" x14ac:dyDescent="0.2"/>
  <cols>
    <col min="1" max="1" width="0.5" customWidth="1"/>
    <col min="2" max="2" width="3.5" customWidth="1"/>
    <col min="3" max="3" width="49.5" customWidth="1"/>
    <col min="4" max="4" width="9.5" customWidth="1"/>
    <col min="6" max="6" width="5.1640625" customWidth="1"/>
    <col min="7" max="7" width="5" customWidth="1"/>
    <col min="8" max="8" width="5.1640625" customWidth="1"/>
    <col min="9" max="9" width="4.1640625" customWidth="1"/>
    <col min="10" max="10" width="6.5" customWidth="1"/>
    <col min="11" max="12" width="9.1640625" customWidth="1"/>
    <col min="13" max="13" width="9.83203125" hidden="1" customWidth="1"/>
    <col min="14" max="14" width="10.6640625" hidden="1" customWidth="1"/>
    <col min="15" max="15" width="13.83203125" hidden="1" customWidth="1"/>
    <col min="16" max="16" width="10.1640625" hidden="1" customWidth="1"/>
    <col min="17" max="17" width="25.6640625" hidden="1" customWidth="1"/>
    <col min="18" max="18" width="15.33203125" hidden="1" customWidth="1"/>
    <col min="19" max="20" width="37.1640625" hidden="1" customWidth="1"/>
    <col min="21" max="21" width="57.83203125" hidden="1" customWidth="1"/>
    <col min="22" max="22" width="16.6640625" hidden="1" customWidth="1"/>
    <col min="23" max="23" width="9.33203125" hidden="1" customWidth="1"/>
    <col min="24" max="24" width="24.1640625" hidden="1" customWidth="1"/>
    <col min="25" max="25" width="20.1640625" hidden="1" customWidth="1"/>
    <col min="26" max="26" width="15" hidden="1" customWidth="1"/>
    <col min="27" max="27" width="12" hidden="1" customWidth="1"/>
  </cols>
  <sheetData>
    <row r="1" spans="1:27" ht="5.25" customHeight="1" x14ac:dyDescent="0.2">
      <c r="A1" s="115"/>
      <c r="B1" s="115"/>
      <c r="C1" s="115"/>
      <c r="D1" s="115"/>
      <c r="E1" s="115"/>
      <c r="F1" s="115"/>
      <c r="G1" s="115"/>
      <c r="H1" s="115"/>
      <c r="I1" s="115"/>
      <c r="J1" s="115"/>
      <c r="K1" s="3"/>
      <c r="L1" s="3"/>
      <c r="M1" s="3"/>
      <c r="N1" s="3"/>
      <c r="O1" s="3"/>
      <c r="P1" s="3"/>
      <c r="Q1" s="3"/>
      <c r="R1" s="3"/>
      <c r="S1" s="3"/>
      <c r="T1" s="3"/>
      <c r="U1" s="3"/>
      <c r="V1" s="3"/>
      <c r="W1" s="3"/>
      <c r="X1" s="3"/>
      <c r="Y1" s="3"/>
      <c r="Z1" s="3"/>
      <c r="AA1" s="3"/>
    </row>
    <row r="2" spans="1:27" ht="12.75" customHeight="1" x14ac:dyDescent="0.2">
      <c r="A2" s="116" t="s">
        <v>0</v>
      </c>
      <c r="B2" s="116"/>
      <c r="C2" s="116"/>
      <c r="D2" s="116"/>
      <c r="E2" s="116"/>
      <c r="F2" s="116"/>
      <c r="G2" s="116"/>
      <c r="H2" s="116"/>
      <c r="I2" s="116"/>
      <c r="J2" s="116"/>
      <c r="K2" s="3"/>
      <c r="L2" s="3"/>
      <c r="M2" s="3"/>
      <c r="N2" s="3" t="s">
        <v>1</v>
      </c>
      <c r="O2" s="3" t="s">
        <v>2</v>
      </c>
      <c r="P2" s="3" t="s">
        <v>3</v>
      </c>
      <c r="Q2" s="3" t="s">
        <v>4</v>
      </c>
      <c r="R2" s="3" t="s">
        <v>5</v>
      </c>
      <c r="S2" s="3" t="s">
        <v>6</v>
      </c>
      <c r="T2" s="3" t="s">
        <v>7</v>
      </c>
      <c r="U2" s="3" t="s">
        <v>8</v>
      </c>
      <c r="V2" s="3" t="s">
        <v>9</v>
      </c>
      <c r="W2" s="3" t="s">
        <v>10</v>
      </c>
      <c r="X2" s="3" t="s">
        <v>11</v>
      </c>
      <c r="Y2" s="3" t="s">
        <v>12</v>
      </c>
      <c r="Z2" s="3" t="s">
        <v>13</v>
      </c>
      <c r="AA2" s="3" t="s">
        <v>14</v>
      </c>
    </row>
    <row r="3" spans="1:27" ht="12.75" customHeight="1" x14ac:dyDescent="0.2">
      <c r="A3" s="117" t="s">
        <v>15</v>
      </c>
      <c r="B3" s="117"/>
      <c r="C3" s="117"/>
      <c r="D3" s="117"/>
      <c r="E3" s="117"/>
      <c r="F3" s="117"/>
      <c r="G3" s="117"/>
      <c r="H3" s="117"/>
      <c r="I3" s="117"/>
      <c r="J3" s="117"/>
      <c r="K3" s="3"/>
      <c r="L3" s="3"/>
      <c r="M3" s="3"/>
      <c r="N3" s="3" t="str">
        <f>$D$8</f>
        <v>Atlanta</v>
      </c>
      <c r="O3" s="3"/>
      <c r="P3" s="3">
        <f>$D$5</f>
        <v>360</v>
      </c>
      <c r="Q3" s="3" t="str">
        <f>$E$5</f>
        <v>College of Computing</v>
      </c>
      <c r="R3" s="3"/>
      <c r="S3" s="3" t="str">
        <f>$D$16</f>
        <v>Thad Starner</v>
      </c>
      <c r="T3" s="3" t="str">
        <f>$D$17</f>
        <v>Thad Starner</v>
      </c>
      <c r="U3" s="3" t="str">
        <f>$D$6</f>
        <v>TALIA Protect™ Collusion Detection</v>
      </c>
      <c r="V3" s="3">
        <f>$E$28</f>
        <v>2600</v>
      </c>
      <c r="W3" s="3">
        <f>$G$7</f>
        <v>13000</v>
      </c>
      <c r="X3" s="3">
        <f>$F$18</f>
        <v>0</v>
      </c>
      <c r="Y3" s="3">
        <f>$F$19</f>
        <v>8</v>
      </c>
      <c r="Z3" s="3"/>
      <c r="AA3" s="3"/>
    </row>
    <row r="4" spans="1:27" ht="12.75" customHeight="1" x14ac:dyDescent="0.2">
      <c r="A4" s="4"/>
      <c r="B4" s="5"/>
      <c r="C4" s="5"/>
      <c r="D4" s="5"/>
      <c r="E4" s="5"/>
      <c r="F4" s="5"/>
      <c r="G4" s="5"/>
      <c r="H4" s="5"/>
      <c r="I4" s="5"/>
      <c r="J4" s="6"/>
      <c r="K4" s="3"/>
      <c r="L4" s="3"/>
      <c r="M4" s="3"/>
      <c r="N4" s="3"/>
      <c r="O4" s="3"/>
      <c r="P4" s="3"/>
      <c r="Q4" s="3"/>
      <c r="R4" s="3"/>
      <c r="S4" s="3"/>
      <c r="T4" s="3"/>
      <c r="U4" s="3"/>
      <c r="V4" s="3"/>
      <c r="W4" s="3"/>
      <c r="X4" s="3"/>
      <c r="Y4" s="3"/>
      <c r="Z4" s="3"/>
      <c r="AA4" s="3"/>
    </row>
    <row r="5" spans="1:27" ht="12.75" customHeight="1" x14ac:dyDescent="0.2">
      <c r="A5" s="4"/>
      <c r="B5" s="7" t="s">
        <v>16</v>
      </c>
      <c r="C5" s="8" t="s">
        <v>17</v>
      </c>
      <c r="D5" s="2">
        <v>360</v>
      </c>
      <c r="E5" s="104" t="s">
        <v>18</v>
      </c>
      <c r="F5" s="104"/>
      <c r="G5" s="104"/>
      <c r="H5" s="104"/>
      <c r="I5" s="104"/>
      <c r="J5" s="6"/>
      <c r="K5" s="3"/>
      <c r="L5" s="3"/>
      <c r="M5" s="3"/>
      <c r="N5" s="3"/>
      <c r="O5" s="3"/>
      <c r="P5" s="3"/>
      <c r="Q5" s="3"/>
      <c r="R5" s="3"/>
      <c r="S5" s="3"/>
      <c r="T5" s="3"/>
      <c r="U5" s="3"/>
      <c r="V5" s="3"/>
      <c r="W5" s="3"/>
      <c r="X5" s="3"/>
      <c r="Y5" s="3"/>
      <c r="Z5" s="3"/>
      <c r="AA5" s="3"/>
    </row>
    <row r="6" spans="1:27" ht="27" customHeight="1" x14ac:dyDescent="0.2">
      <c r="A6" s="4"/>
      <c r="B6" s="5"/>
      <c r="C6" s="8" t="s">
        <v>19</v>
      </c>
      <c r="D6" s="118" t="s">
        <v>20</v>
      </c>
      <c r="E6" s="118"/>
      <c r="F6" s="118"/>
      <c r="G6" s="118"/>
      <c r="H6" s="118"/>
      <c r="I6" s="118"/>
      <c r="J6" s="6"/>
      <c r="K6" s="3"/>
      <c r="L6" s="3"/>
      <c r="M6" s="3"/>
      <c r="N6" s="3"/>
      <c r="O6" s="3"/>
      <c r="P6" s="3"/>
      <c r="Q6" s="3"/>
      <c r="R6" s="3"/>
      <c r="S6" s="3"/>
      <c r="T6" s="3"/>
      <c r="U6" s="3"/>
      <c r="V6" s="3"/>
      <c r="W6" s="3"/>
      <c r="X6" s="3"/>
      <c r="Y6" s="3"/>
      <c r="Z6" s="3"/>
      <c r="AA6" s="3"/>
    </row>
    <row r="7" spans="1:27" ht="15" customHeight="1" x14ac:dyDescent="0.2">
      <c r="A7" s="4"/>
      <c r="B7" s="5"/>
      <c r="C7" s="8" t="s">
        <v>21</v>
      </c>
      <c r="D7" s="9"/>
      <c r="E7" s="9"/>
      <c r="F7" s="9"/>
      <c r="G7" s="110">
        <f>F67</f>
        <v>13000</v>
      </c>
      <c r="H7" s="110"/>
      <c r="I7" s="110"/>
      <c r="J7" s="6"/>
      <c r="K7" s="3"/>
      <c r="L7" s="3"/>
      <c r="M7" s="3"/>
      <c r="N7" s="3"/>
      <c r="O7" s="3"/>
      <c r="P7" s="3"/>
      <c r="Q7" s="3"/>
      <c r="R7" s="3"/>
      <c r="S7" s="3"/>
      <c r="T7" s="3"/>
      <c r="U7" s="3"/>
      <c r="V7" s="3"/>
      <c r="W7" s="3"/>
      <c r="X7" s="3"/>
      <c r="Y7" s="3"/>
      <c r="Z7" s="3"/>
      <c r="AA7" s="3"/>
    </row>
    <row r="8" spans="1:27" ht="15" customHeight="1" x14ac:dyDescent="0.2">
      <c r="A8" s="4"/>
      <c r="B8" s="5"/>
      <c r="C8" s="8" t="s">
        <v>22</v>
      </c>
      <c r="D8" s="111" t="s">
        <v>23</v>
      </c>
      <c r="E8" s="111"/>
      <c r="F8" s="9"/>
      <c r="G8" s="10"/>
      <c r="H8" s="10"/>
      <c r="I8" s="10"/>
      <c r="J8" s="6"/>
      <c r="K8" s="3"/>
      <c r="L8" s="3"/>
      <c r="M8" s="3"/>
      <c r="N8" s="3"/>
      <c r="O8" s="3"/>
      <c r="P8" s="3"/>
      <c r="Q8" s="3"/>
      <c r="R8" s="3"/>
      <c r="S8" s="3"/>
      <c r="T8" s="3"/>
      <c r="U8" s="3"/>
      <c r="V8" s="3"/>
      <c r="W8" s="3"/>
      <c r="X8" s="3"/>
      <c r="Y8" s="3"/>
      <c r="Z8" s="3"/>
      <c r="AA8" s="3"/>
    </row>
    <row r="9" spans="1:27" ht="16.5" customHeight="1" x14ac:dyDescent="0.2">
      <c r="A9" s="4"/>
      <c r="B9" s="5"/>
      <c r="C9" s="8" t="s">
        <v>24</v>
      </c>
      <c r="D9" s="11"/>
      <c r="E9" s="12" t="s">
        <v>79</v>
      </c>
      <c r="F9" s="13"/>
      <c r="G9" s="112" t="s">
        <v>25</v>
      </c>
      <c r="H9" s="112"/>
      <c r="I9" s="10"/>
      <c r="J9" s="6"/>
      <c r="K9" s="3"/>
      <c r="L9" s="3"/>
      <c r="M9" s="3"/>
      <c r="N9" s="3"/>
      <c r="O9" s="3"/>
      <c r="P9" s="3"/>
      <c r="Q9" s="3"/>
      <c r="R9" s="3"/>
      <c r="S9" s="3"/>
      <c r="T9" s="3"/>
      <c r="U9" s="3"/>
      <c r="V9" s="3"/>
      <c r="W9" s="3"/>
      <c r="X9" s="3"/>
      <c r="Y9" s="3"/>
      <c r="Z9" s="3"/>
      <c r="AA9" s="3"/>
    </row>
    <row r="10" spans="1:27" ht="16.5" customHeight="1" x14ac:dyDescent="0.2">
      <c r="A10" s="4"/>
      <c r="B10" s="5"/>
      <c r="C10" s="8" t="s">
        <v>26</v>
      </c>
      <c r="D10" s="7"/>
      <c r="E10" s="14" t="s">
        <v>79</v>
      </c>
      <c r="F10" s="15"/>
      <c r="G10" s="113" t="s">
        <v>25</v>
      </c>
      <c r="H10" s="113"/>
      <c r="I10" s="15"/>
      <c r="J10" s="6"/>
      <c r="K10" s="3"/>
      <c r="L10" s="3"/>
      <c r="M10" s="3"/>
      <c r="N10" s="3"/>
      <c r="O10" s="3"/>
      <c r="P10" s="3"/>
      <c r="Q10" s="3"/>
      <c r="R10" s="3"/>
      <c r="S10" s="3"/>
      <c r="T10" s="3"/>
      <c r="U10" s="3"/>
      <c r="V10" s="3"/>
      <c r="W10" s="3"/>
      <c r="X10" s="3"/>
      <c r="Y10" s="3"/>
      <c r="Z10" s="3"/>
      <c r="AA10" s="3"/>
    </row>
    <row r="11" spans="1:27" ht="22.5" customHeight="1" x14ac:dyDescent="0.2">
      <c r="A11" s="4"/>
      <c r="B11" s="5"/>
      <c r="C11" s="16" t="s">
        <v>27</v>
      </c>
      <c r="D11" s="9"/>
      <c r="E11" s="114"/>
      <c r="F11" s="114"/>
      <c r="G11" s="114"/>
      <c r="H11" s="114"/>
      <c r="I11" s="114"/>
      <c r="J11" s="6"/>
      <c r="K11" s="3"/>
      <c r="L11" s="3"/>
      <c r="M11" s="3"/>
      <c r="N11" s="3"/>
      <c r="O11" s="3"/>
      <c r="P11" s="3"/>
      <c r="Q11" s="3"/>
      <c r="R11" s="3"/>
      <c r="S11" s="3"/>
      <c r="T11" s="3"/>
      <c r="U11" s="3"/>
      <c r="V11" s="3"/>
      <c r="W11" s="3"/>
      <c r="X11" s="3"/>
      <c r="Y11" s="3"/>
      <c r="Z11" s="3"/>
      <c r="AA11" s="3"/>
    </row>
    <row r="12" spans="1:27" ht="18.75" customHeight="1" x14ac:dyDescent="0.2">
      <c r="A12" s="4"/>
      <c r="B12" s="5"/>
      <c r="C12" s="7" t="s">
        <v>28</v>
      </c>
      <c r="D12" s="108"/>
      <c r="E12" s="108"/>
      <c r="F12" s="108"/>
      <c r="G12" s="108"/>
      <c r="H12" s="108"/>
      <c r="I12" s="7"/>
      <c r="J12" s="6"/>
      <c r="K12" s="3"/>
      <c r="L12" s="3"/>
      <c r="M12" s="3"/>
      <c r="N12" s="3"/>
      <c r="O12" s="3"/>
      <c r="P12" s="3"/>
      <c r="Q12" s="3"/>
      <c r="R12" s="3"/>
      <c r="S12" s="17"/>
      <c r="T12" s="3"/>
      <c r="U12" s="3"/>
      <c r="V12" s="3"/>
      <c r="W12" s="3"/>
      <c r="X12" s="3"/>
      <c r="Y12" s="3"/>
      <c r="Z12" s="3"/>
      <c r="AA12" s="3"/>
    </row>
    <row r="13" spans="1:27" ht="32.25" customHeight="1" x14ac:dyDescent="0.2">
      <c r="A13" s="4"/>
      <c r="B13" s="5"/>
      <c r="C13" s="109" t="s">
        <v>29</v>
      </c>
      <c r="D13" s="109"/>
      <c r="E13" s="109"/>
      <c r="F13" s="109"/>
      <c r="G13" s="109"/>
      <c r="H13" s="109"/>
      <c r="I13" s="109"/>
      <c r="J13" s="6"/>
      <c r="K13" s="3"/>
      <c r="L13" s="3"/>
      <c r="M13" s="3"/>
      <c r="N13" s="3"/>
      <c r="O13" s="3"/>
      <c r="P13" s="3"/>
      <c r="Q13" s="3"/>
      <c r="R13" s="3"/>
      <c r="S13" s="3"/>
      <c r="T13" s="3"/>
      <c r="U13" s="3"/>
      <c r="V13" s="3"/>
      <c r="W13" s="3"/>
      <c r="X13" s="3"/>
      <c r="Y13" s="3"/>
      <c r="Z13" s="3"/>
      <c r="AA13" s="3"/>
    </row>
    <row r="14" spans="1:27" ht="9" customHeight="1" x14ac:dyDescent="0.2">
      <c r="A14" s="4"/>
      <c r="B14" s="5"/>
      <c r="C14" s="5"/>
      <c r="D14" s="7"/>
      <c r="E14" s="7"/>
      <c r="F14" s="7"/>
      <c r="G14" s="7"/>
      <c r="H14" s="7"/>
      <c r="I14" s="7"/>
      <c r="J14" s="6"/>
      <c r="K14" s="3"/>
      <c r="L14" s="3"/>
      <c r="M14" s="3"/>
      <c r="N14" s="3"/>
      <c r="O14" s="3"/>
      <c r="P14" s="3"/>
      <c r="Q14" s="3"/>
      <c r="R14" s="3"/>
      <c r="S14" s="3"/>
      <c r="T14" s="3"/>
      <c r="U14" s="3"/>
      <c r="V14" s="3"/>
      <c r="W14" s="3"/>
      <c r="X14" s="3"/>
      <c r="Y14" s="3"/>
      <c r="Z14" s="3"/>
      <c r="AA14" s="3"/>
    </row>
    <row r="15" spans="1:27" ht="12.75" customHeight="1" x14ac:dyDescent="0.2">
      <c r="A15" s="4"/>
      <c r="B15" s="5"/>
      <c r="C15" s="7" t="s">
        <v>30</v>
      </c>
      <c r="D15" s="104" t="s">
        <v>31</v>
      </c>
      <c r="E15" s="104"/>
      <c r="F15" s="104"/>
      <c r="G15" s="104"/>
      <c r="H15" s="104"/>
      <c r="I15" s="104"/>
      <c r="J15" s="6"/>
      <c r="K15" s="3"/>
      <c r="L15" s="3"/>
      <c r="M15" s="3"/>
      <c r="N15" s="3"/>
      <c r="O15" s="3"/>
      <c r="P15" s="3"/>
      <c r="Q15" s="3"/>
      <c r="R15" s="3"/>
      <c r="S15" s="3"/>
      <c r="T15" s="3"/>
      <c r="U15" s="3"/>
      <c r="V15" s="3"/>
      <c r="W15" s="3"/>
      <c r="X15" s="3"/>
      <c r="Y15" s="3"/>
      <c r="Z15" s="3"/>
      <c r="AA15" s="3"/>
    </row>
    <row r="16" spans="1:27" ht="12.75" customHeight="1" x14ac:dyDescent="0.2">
      <c r="A16" s="4"/>
      <c r="B16" s="5"/>
      <c r="C16" s="7" t="s">
        <v>32</v>
      </c>
      <c r="D16" s="104" t="s">
        <v>33</v>
      </c>
      <c r="E16" s="104"/>
      <c r="F16" s="104"/>
      <c r="G16" s="104"/>
      <c r="H16" s="104"/>
      <c r="I16" s="104"/>
      <c r="J16" s="6"/>
      <c r="K16" s="3"/>
      <c r="L16" s="3"/>
      <c r="M16" s="3"/>
      <c r="N16" s="3"/>
      <c r="O16" s="3"/>
      <c r="P16" s="3"/>
      <c r="Q16" s="3"/>
      <c r="R16" s="3"/>
      <c r="S16" s="3"/>
      <c r="T16" s="3"/>
      <c r="U16" s="3"/>
      <c r="V16" s="3"/>
      <c r="W16" s="3"/>
      <c r="X16" s="3"/>
      <c r="Y16" s="3"/>
      <c r="Z16" s="3"/>
      <c r="AA16" s="3"/>
    </row>
    <row r="17" spans="1:27" ht="12.75" customHeight="1" x14ac:dyDescent="0.2">
      <c r="A17" s="4"/>
      <c r="B17" s="5"/>
      <c r="C17" s="7" t="s">
        <v>34</v>
      </c>
      <c r="D17" s="104" t="s">
        <v>33</v>
      </c>
      <c r="E17" s="104"/>
      <c r="F17" s="104"/>
      <c r="G17" s="104"/>
      <c r="H17" s="104"/>
      <c r="I17" s="104"/>
      <c r="J17" s="6"/>
      <c r="K17" s="3"/>
      <c r="L17" s="3"/>
      <c r="M17" s="3"/>
      <c r="N17" s="3"/>
      <c r="O17" s="3"/>
      <c r="P17" s="3"/>
      <c r="Q17" s="3"/>
      <c r="R17" s="3"/>
      <c r="S17" s="3"/>
      <c r="T17" s="3"/>
      <c r="U17" s="3"/>
      <c r="V17" s="3"/>
      <c r="W17" s="3"/>
      <c r="X17" s="3"/>
      <c r="Y17" s="3"/>
      <c r="Z17" s="3"/>
      <c r="AA17" s="3"/>
    </row>
    <row r="18" spans="1:27" ht="12.75" customHeight="1" x14ac:dyDescent="0.2">
      <c r="A18" s="4"/>
      <c r="B18" s="5"/>
      <c r="C18" s="7" t="s">
        <v>35</v>
      </c>
      <c r="D18" s="5"/>
      <c r="E18" s="18" t="s">
        <v>36</v>
      </c>
      <c r="F18" s="15"/>
      <c r="G18" s="19" t="s">
        <v>37</v>
      </c>
      <c r="H18" s="15"/>
      <c r="I18" s="5"/>
      <c r="J18" s="6"/>
      <c r="K18" s="3"/>
      <c r="L18" s="3"/>
      <c r="M18" s="3"/>
      <c r="N18" s="3"/>
      <c r="O18" s="3"/>
      <c r="P18" s="3"/>
      <c r="Q18" s="3"/>
      <c r="R18" s="3"/>
      <c r="S18" s="3"/>
      <c r="T18" s="3"/>
      <c r="U18" s="3"/>
      <c r="V18" s="3"/>
      <c r="W18" s="3"/>
      <c r="X18" s="3"/>
      <c r="Y18" s="3"/>
      <c r="Z18" s="3"/>
      <c r="AA18" s="3"/>
    </row>
    <row r="19" spans="1:27" ht="12.75" customHeight="1" x14ac:dyDescent="0.2">
      <c r="A19" s="4"/>
      <c r="B19" s="5"/>
      <c r="C19" s="7" t="s">
        <v>38</v>
      </c>
      <c r="D19" s="5"/>
      <c r="E19" s="18" t="s">
        <v>36</v>
      </c>
      <c r="F19" s="15">
        <v>8</v>
      </c>
      <c r="G19" s="19" t="s">
        <v>37</v>
      </c>
      <c r="H19" s="15">
        <v>12</v>
      </c>
      <c r="I19" s="5"/>
      <c r="J19" s="6"/>
      <c r="K19" s="3"/>
      <c r="L19" s="3"/>
      <c r="M19" s="3"/>
      <c r="N19" s="3"/>
      <c r="O19" s="3"/>
      <c r="P19" s="3"/>
      <c r="Q19" s="3"/>
      <c r="R19" s="3"/>
      <c r="S19" s="3"/>
      <c r="T19" s="3"/>
      <c r="U19" s="3"/>
      <c r="V19" s="3"/>
      <c r="W19" s="3"/>
      <c r="X19" s="3"/>
      <c r="Y19" s="3"/>
      <c r="Z19" s="3"/>
      <c r="AA19" s="3"/>
    </row>
    <row r="20" spans="1:27" ht="12.75" customHeight="1" x14ac:dyDescent="0.2">
      <c r="A20" s="4"/>
      <c r="B20" s="20"/>
      <c r="C20" s="15"/>
      <c r="D20" s="20"/>
      <c r="E20" s="20"/>
      <c r="F20" s="20"/>
      <c r="G20" s="20"/>
      <c r="H20" s="20"/>
      <c r="I20" s="20"/>
      <c r="J20" s="21"/>
      <c r="K20" s="3"/>
      <c r="L20" s="3"/>
      <c r="M20" s="3"/>
      <c r="N20" s="3"/>
      <c r="O20" s="3"/>
      <c r="P20" s="3"/>
      <c r="Q20" s="3"/>
      <c r="R20" s="3"/>
      <c r="S20" s="3"/>
      <c r="T20" s="3"/>
      <c r="U20" s="3"/>
      <c r="V20" s="3"/>
      <c r="W20" s="3"/>
      <c r="X20" s="3"/>
      <c r="Y20" s="3"/>
      <c r="Z20" s="3"/>
      <c r="AA20" s="3"/>
    </row>
    <row r="21" spans="1:27" ht="12.75" customHeight="1" x14ac:dyDescent="0.2">
      <c r="A21" s="4"/>
      <c r="B21" s="5"/>
      <c r="C21" s="7"/>
      <c r="D21" s="5"/>
      <c r="E21" s="5"/>
      <c r="F21" s="5"/>
      <c r="G21" s="5"/>
      <c r="H21" s="5"/>
      <c r="I21" s="5"/>
      <c r="J21" s="6"/>
      <c r="K21" s="3"/>
      <c r="L21" s="3"/>
      <c r="M21" s="3"/>
      <c r="N21" s="3"/>
      <c r="O21" s="3"/>
      <c r="P21" s="3"/>
      <c r="Q21" s="3"/>
      <c r="R21" s="3"/>
      <c r="S21" s="3"/>
      <c r="T21" s="3"/>
      <c r="U21" s="3"/>
      <c r="V21" s="3"/>
      <c r="W21" s="3"/>
      <c r="X21" s="3"/>
      <c r="Y21" s="3"/>
      <c r="Z21" s="3"/>
      <c r="AA21" s="3"/>
    </row>
    <row r="22" spans="1:27" ht="12.75" customHeight="1" x14ac:dyDescent="0.2">
      <c r="A22" s="4"/>
      <c r="B22" s="7" t="s">
        <v>39</v>
      </c>
      <c r="C22" s="7" t="s">
        <v>40</v>
      </c>
      <c r="D22" s="7"/>
      <c r="E22" s="7"/>
      <c r="F22" s="7"/>
      <c r="G22" s="7"/>
      <c r="H22" s="7"/>
      <c r="I22" s="7"/>
      <c r="J22" s="6"/>
      <c r="K22" s="3"/>
      <c r="L22" s="3"/>
      <c r="M22" s="3"/>
      <c r="N22" s="3"/>
      <c r="O22" s="3"/>
      <c r="P22" s="3"/>
      <c r="Q22" s="3"/>
      <c r="R22" s="3"/>
      <c r="S22" s="3"/>
      <c r="T22" s="3"/>
      <c r="U22" s="3"/>
      <c r="V22" s="3"/>
      <c r="W22" s="3"/>
      <c r="X22" s="3"/>
      <c r="Y22" s="3"/>
      <c r="Z22" s="3"/>
      <c r="AA22" s="3"/>
    </row>
    <row r="23" spans="1:27" ht="6.75" customHeight="1" x14ac:dyDescent="0.2">
      <c r="A23" s="4"/>
      <c r="B23" s="7"/>
      <c r="C23" s="7"/>
      <c r="D23" s="7"/>
      <c r="E23" s="7"/>
      <c r="F23" s="7"/>
      <c r="G23" s="7"/>
      <c r="H23" s="7"/>
      <c r="I23" s="7"/>
      <c r="J23" s="6"/>
      <c r="K23" s="3"/>
      <c r="L23" s="3"/>
      <c r="M23" s="3"/>
      <c r="N23" s="3"/>
      <c r="O23" s="3"/>
      <c r="P23" s="3"/>
      <c r="Q23" s="3"/>
      <c r="R23" s="3"/>
      <c r="S23" s="3"/>
      <c r="T23" s="3"/>
      <c r="U23" s="3"/>
      <c r="V23" s="3"/>
      <c r="W23" s="3"/>
      <c r="X23" s="3"/>
      <c r="Y23" s="3"/>
      <c r="Z23" s="3"/>
      <c r="AA23" s="3"/>
    </row>
    <row r="24" spans="1:27" ht="12.75" customHeight="1" x14ac:dyDescent="0.2">
      <c r="A24" s="4"/>
      <c r="B24" s="7"/>
      <c r="C24" s="18" t="s">
        <v>41</v>
      </c>
      <c r="D24" s="104" t="s">
        <v>42</v>
      </c>
      <c r="E24" s="104"/>
      <c r="F24" s="104"/>
      <c r="G24" s="104"/>
      <c r="H24" s="104"/>
      <c r="I24" s="104"/>
      <c r="J24" s="6"/>
      <c r="K24" s="3"/>
      <c r="L24" s="3"/>
      <c r="M24" s="3"/>
      <c r="N24" s="3"/>
      <c r="O24" s="3"/>
      <c r="P24" s="3"/>
      <c r="Q24" s="3"/>
      <c r="R24" s="3"/>
      <c r="S24" s="3"/>
      <c r="T24" s="3"/>
      <c r="U24" s="3"/>
      <c r="V24" s="3"/>
      <c r="W24" s="3"/>
      <c r="X24" s="3"/>
      <c r="Y24" s="3"/>
      <c r="Z24" s="3"/>
      <c r="AA24" s="3"/>
    </row>
    <row r="25" spans="1:27" ht="5.25" customHeight="1" x14ac:dyDescent="0.2">
      <c r="A25" s="4"/>
      <c r="B25" s="7"/>
      <c r="C25" s="18"/>
      <c r="D25" s="7"/>
      <c r="E25" s="15"/>
      <c r="F25" s="7"/>
      <c r="G25" s="7"/>
      <c r="H25" s="7"/>
      <c r="I25" s="7"/>
      <c r="J25" s="6"/>
      <c r="K25" s="3"/>
      <c r="L25" s="3"/>
      <c r="M25" s="3"/>
      <c r="N25" s="3"/>
      <c r="O25" s="3"/>
      <c r="P25" s="3"/>
      <c r="Q25" s="3"/>
      <c r="R25" s="3"/>
      <c r="S25" s="3"/>
      <c r="T25" s="3"/>
      <c r="U25" s="3"/>
      <c r="V25" s="3"/>
      <c r="W25" s="3"/>
      <c r="X25" s="3"/>
      <c r="Y25" s="3"/>
      <c r="Z25" s="3"/>
      <c r="AA25" s="3"/>
    </row>
    <row r="26" spans="1:27" ht="12.75" customHeight="1" x14ac:dyDescent="0.2">
      <c r="A26" s="4"/>
      <c r="B26" s="5"/>
      <c r="C26" s="18" t="s">
        <v>43</v>
      </c>
      <c r="D26" s="22" t="s">
        <v>44</v>
      </c>
      <c r="E26" s="23">
        <v>600</v>
      </c>
      <c r="F26" s="24" t="s">
        <v>45</v>
      </c>
      <c r="G26" s="25" t="s">
        <v>46</v>
      </c>
      <c r="H26" s="105" t="s">
        <v>47</v>
      </c>
      <c r="I26" s="105"/>
      <c r="J26" s="26"/>
      <c r="K26" s="3"/>
      <c r="L26" s="3"/>
      <c r="M26" s="3"/>
      <c r="N26" s="3"/>
      <c r="O26" s="3"/>
      <c r="P26" s="3"/>
      <c r="Q26" s="3"/>
      <c r="R26" s="3"/>
      <c r="S26" s="3"/>
      <c r="T26" s="3"/>
      <c r="U26" s="3"/>
      <c r="V26" s="3"/>
      <c r="W26" s="3"/>
      <c r="X26" s="3"/>
      <c r="Y26" s="3"/>
      <c r="Z26" s="3"/>
      <c r="AA26" s="3"/>
    </row>
    <row r="27" spans="1:27" ht="12.75" customHeight="1" x14ac:dyDescent="0.2">
      <c r="A27" s="4"/>
      <c r="B27" s="5"/>
      <c r="C27" s="27"/>
      <c r="D27" s="28" t="s">
        <v>48</v>
      </c>
      <c r="E27" s="29">
        <v>2000</v>
      </c>
      <c r="F27" s="30" t="s">
        <v>49</v>
      </c>
      <c r="G27" s="25" t="s">
        <v>46</v>
      </c>
      <c r="H27" s="105" t="s">
        <v>47</v>
      </c>
      <c r="I27" s="105"/>
      <c r="J27" s="26"/>
      <c r="K27" s="3"/>
      <c r="L27" s="3"/>
      <c r="M27" s="3"/>
      <c r="N27" s="3"/>
      <c r="O27" s="3"/>
      <c r="P27" s="3"/>
      <c r="Q27" s="3"/>
      <c r="R27" s="3"/>
      <c r="S27" s="3"/>
      <c r="T27" s="3"/>
      <c r="U27" s="3"/>
      <c r="V27" s="3"/>
      <c r="W27" s="3"/>
      <c r="X27" s="3"/>
      <c r="Y27" s="3"/>
      <c r="Z27" s="3"/>
      <c r="AA27" s="3"/>
    </row>
    <row r="28" spans="1:27" ht="12.75" customHeight="1" x14ac:dyDescent="0.2">
      <c r="A28" s="4"/>
      <c r="B28" s="5"/>
      <c r="C28" s="27"/>
      <c r="D28" s="28" t="s">
        <v>50</v>
      </c>
      <c r="E28" s="31">
        <f>SUM(E26:E27)</f>
        <v>2600</v>
      </c>
      <c r="F28" s="106"/>
      <c r="G28" s="106"/>
      <c r="H28" s="106"/>
      <c r="I28" s="106"/>
      <c r="J28" s="106"/>
      <c r="K28" s="3"/>
      <c r="L28" s="3"/>
      <c r="M28" s="3"/>
      <c r="N28" s="3"/>
      <c r="O28" s="3"/>
      <c r="P28" s="3"/>
      <c r="Q28" s="3"/>
      <c r="R28" s="3"/>
      <c r="S28" s="3"/>
      <c r="T28" s="3"/>
      <c r="U28" s="3"/>
      <c r="V28" s="3"/>
      <c r="W28" s="3"/>
      <c r="X28" s="3"/>
      <c r="Y28" s="3"/>
      <c r="Z28" s="3"/>
      <c r="AA28" s="3"/>
    </row>
    <row r="29" spans="1:27" ht="12.75" customHeight="1" x14ac:dyDescent="0.2">
      <c r="A29" s="4"/>
      <c r="B29" s="5"/>
      <c r="C29" s="32" t="s">
        <v>51</v>
      </c>
      <c r="D29" s="28"/>
      <c r="E29" s="33"/>
      <c r="F29" s="34"/>
      <c r="G29" s="34"/>
      <c r="H29" s="34"/>
      <c r="I29" s="34"/>
      <c r="J29" s="35"/>
      <c r="K29" s="3"/>
      <c r="L29" s="3"/>
      <c r="M29" s="3"/>
      <c r="N29" s="3"/>
      <c r="O29" s="3"/>
      <c r="P29" s="3"/>
      <c r="Q29" s="3"/>
      <c r="R29" s="3"/>
      <c r="S29" s="3"/>
      <c r="T29" s="3"/>
      <c r="U29" s="3"/>
      <c r="V29" s="3"/>
      <c r="W29" s="3"/>
      <c r="X29" s="3"/>
      <c r="Y29" s="3"/>
      <c r="Z29" s="3"/>
      <c r="AA29" s="3"/>
    </row>
    <row r="30" spans="1:27" ht="15" customHeight="1" x14ac:dyDescent="0.2">
      <c r="A30" s="4"/>
      <c r="B30" s="5"/>
      <c r="C30" s="107" t="s">
        <v>52</v>
      </c>
      <c r="D30" s="107"/>
      <c r="E30" s="107"/>
      <c r="F30" s="107"/>
      <c r="G30" s="107"/>
      <c r="H30" s="107"/>
      <c r="I30" s="107"/>
      <c r="J30" s="35"/>
      <c r="K30" s="3"/>
      <c r="L30" s="3"/>
      <c r="M30" s="3"/>
      <c r="N30" s="3"/>
      <c r="O30" s="3"/>
      <c r="P30" s="3"/>
      <c r="Q30" s="3"/>
      <c r="R30" s="3"/>
      <c r="S30" s="3"/>
      <c r="T30" s="3"/>
      <c r="U30" s="3"/>
      <c r="V30" s="3"/>
      <c r="W30" s="3"/>
      <c r="X30" s="3"/>
      <c r="Y30" s="3"/>
      <c r="Z30" s="3"/>
      <c r="AA30" s="3"/>
    </row>
    <row r="31" spans="1:27" ht="15" customHeight="1" x14ac:dyDescent="0.2">
      <c r="A31" s="4"/>
      <c r="B31" s="5"/>
      <c r="C31" s="107"/>
      <c r="D31" s="107"/>
      <c r="E31" s="107"/>
      <c r="F31" s="107"/>
      <c r="G31" s="107"/>
      <c r="H31" s="107"/>
      <c r="I31" s="107"/>
      <c r="J31" s="35"/>
      <c r="K31" s="3"/>
      <c r="L31" s="3"/>
      <c r="M31" s="3"/>
      <c r="N31" s="3"/>
      <c r="O31" s="3"/>
      <c r="P31" s="3"/>
      <c r="Q31" s="3"/>
      <c r="R31" s="3"/>
      <c r="S31" s="3"/>
      <c r="T31" s="3"/>
      <c r="U31" s="3"/>
      <c r="V31" s="3"/>
      <c r="W31" s="3"/>
      <c r="X31" s="3"/>
      <c r="Y31" s="3"/>
      <c r="Z31" s="3"/>
      <c r="AA31" s="3"/>
    </row>
    <row r="32" spans="1:27" ht="12.75" customHeight="1" x14ac:dyDescent="0.2">
      <c r="A32" s="4"/>
      <c r="B32" s="5"/>
      <c r="C32" s="27"/>
      <c r="D32" s="28"/>
      <c r="E32" s="34"/>
      <c r="F32" s="34"/>
      <c r="G32" s="34"/>
      <c r="H32" s="34"/>
      <c r="I32" s="34"/>
      <c r="J32" s="35"/>
      <c r="K32" s="3"/>
      <c r="L32" s="3"/>
      <c r="M32" s="3"/>
      <c r="N32" s="3"/>
      <c r="O32" s="3"/>
      <c r="P32" s="3"/>
      <c r="Q32" s="3"/>
      <c r="R32" s="3"/>
      <c r="S32" s="3"/>
      <c r="T32" s="3"/>
      <c r="U32" s="3"/>
      <c r="V32" s="3"/>
      <c r="W32" s="3"/>
      <c r="X32" s="3"/>
      <c r="Y32" s="3"/>
      <c r="Z32" s="3"/>
      <c r="AA32" s="3"/>
    </row>
    <row r="33" spans="1:27" ht="12.75" customHeight="1" x14ac:dyDescent="0.2">
      <c r="A33" s="4"/>
      <c r="B33" s="5"/>
      <c r="C33" s="32" t="s">
        <v>53</v>
      </c>
      <c r="D33" s="28"/>
      <c r="E33" s="34"/>
      <c r="F33" s="34"/>
      <c r="G33" s="34"/>
      <c r="H33" s="34"/>
      <c r="I33" s="34"/>
      <c r="J33" s="35"/>
      <c r="K33" s="3"/>
      <c r="L33" s="3"/>
      <c r="M33" s="3"/>
      <c r="N33" s="3"/>
      <c r="O33" s="3"/>
      <c r="P33" s="3"/>
      <c r="Q33" s="3"/>
      <c r="R33" s="3"/>
      <c r="S33" s="3"/>
      <c r="T33" s="3"/>
      <c r="U33" s="3"/>
      <c r="V33" s="3"/>
      <c r="W33" s="3"/>
      <c r="X33" s="3"/>
      <c r="Y33" s="3"/>
      <c r="Z33" s="3"/>
      <c r="AA33" s="3"/>
    </row>
    <row r="34" spans="1:27" ht="12.75" customHeight="1" x14ac:dyDescent="0.2">
      <c r="A34" s="4"/>
      <c r="B34" s="5"/>
      <c r="C34" s="36"/>
      <c r="D34" s="28" t="s">
        <v>54</v>
      </c>
      <c r="E34" s="37">
        <v>0</v>
      </c>
      <c r="F34" s="34"/>
      <c r="G34" s="34"/>
      <c r="H34" s="34"/>
      <c r="I34" s="34"/>
      <c r="J34" s="35"/>
      <c r="K34" s="3"/>
      <c r="L34" s="3"/>
      <c r="M34" s="3"/>
      <c r="N34" s="3"/>
      <c r="O34" s="3"/>
      <c r="P34" s="3"/>
      <c r="Q34" s="3"/>
      <c r="R34" s="3"/>
      <c r="S34" s="3"/>
      <c r="T34" s="3"/>
      <c r="U34" s="3"/>
      <c r="V34" s="3"/>
      <c r="W34" s="3"/>
      <c r="X34" s="3"/>
      <c r="Y34" s="3"/>
      <c r="Z34" s="3"/>
      <c r="AA34" s="3"/>
    </row>
    <row r="35" spans="1:27" ht="12.75" customHeight="1" x14ac:dyDescent="0.2">
      <c r="A35" s="4"/>
      <c r="B35" s="5"/>
      <c r="C35" s="36"/>
      <c r="D35" s="28" t="s">
        <v>55</v>
      </c>
      <c r="E35" s="37">
        <v>0.2</v>
      </c>
      <c r="F35" s="34"/>
      <c r="G35" s="34"/>
      <c r="H35" s="34"/>
      <c r="I35" s="34"/>
      <c r="J35" s="35"/>
      <c r="K35" s="3"/>
      <c r="L35" s="3"/>
      <c r="M35" s="3"/>
      <c r="N35" s="3"/>
      <c r="O35" s="3"/>
      <c r="P35" s="3"/>
      <c r="Q35" s="3"/>
      <c r="R35" s="3"/>
      <c r="S35" s="3"/>
      <c r="T35" s="3"/>
      <c r="U35" s="3"/>
      <c r="V35" s="3"/>
      <c r="W35" s="3"/>
      <c r="X35" s="3"/>
      <c r="Y35" s="3"/>
      <c r="Z35" s="3"/>
      <c r="AA35" s="3"/>
    </row>
    <row r="36" spans="1:27" ht="12.75" customHeight="1" x14ac:dyDescent="0.2">
      <c r="A36" s="4"/>
      <c r="B36" s="5"/>
      <c r="C36" s="36"/>
      <c r="D36" s="28" t="s">
        <v>56</v>
      </c>
      <c r="E36" s="37">
        <v>0.8</v>
      </c>
      <c r="F36" s="34"/>
      <c r="G36" s="34"/>
      <c r="H36" s="34"/>
      <c r="I36" s="34"/>
      <c r="J36" s="35"/>
      <c r="K36" s="3"/>
      <c r="L36" s="3"/>
      <c r="M36" s="3"/>
      <c r="N36" s="3"/>
      <c r="O36" s="3"/>
      <c r="P36" s="3"/>
      <c r="Q36" s="3"/>
      <c r="R36" s="3"/>
      <c r="S36" s="3"/>
      <c r="T36" s="3"/>
      <c r="U36" s="3"/>
      <c r="V36" s="3"/>
      <c r="W36" s="3"/>
      <c r="X36" s="3"/>
      <c r="Y36" s="3"/>
      <c r="Z36" s="3"/>
      <c r="AA36" s="3"/>
    </row>
    <row r="37" spans="1:27" ht="12.75" customHeight="1" x14ac:dyDescent="0.2">
      <c r="A37" s="4"/>
      <c r="B37" s="5"/>
      <c r="C37" s="36"/>
      <c r="D37" s="28" t="s">
        <v>50</v>
      </c>
      <c r="E37" s="37">
        <f>SUM(E34:E36)</f>
        <v>1</v>
      </c>
      <c r="F37" s="34"/>
      <c r="G37" s="34"/>
      <c r="H37" s="34"/>
      <c r="I37" s="34"/>
      <c r="J37" s="35"/>
      <c r="K37" s="3"/>
      <c r="L37" s="3"/>
      <c r="M37" s="3"/>
      <c r="N37" s="3"/>
      <c r="O37" s="3"/>
      <c r="P37" s="3"/>
      <c r="Q37" s="3"/>
      <c r="R37" s="3"/>
      <c r="S37" s="3"/>
      <c r="T37" s="3"/>
      <c r="U37" s="3"/>
      <c r="V37" s="3"/>
      <c r="W37" s="3"/>
      <c r="X37" s="3"/>
      <c r="Y37" s="3"/>
      <c r="Z37" s="3"/>
      <c r="AA37" s="3"/>
    </row>
    <row r="38" spans="1:27" ht="12.75" customHeight="1" x14ac:dyDescent="0.2">
      <c r="A38" s="4"/>
      <c r="B38" s="5"/>
      <c r="C38" s="32" t="s">
        <v>57</v>
      </c>
      <c r="D38" s="28"/>
      <c r="E38" s="33"/>
      <c r="F38" s="34"/>
      <c r="G38" s="34"/>
      <c r="H38" s="34"/>
      <c r="I38" s="34"/>
      <c r="J38" s="35"/>
      <c r="K38" s="3"/>
      <c r="L38" s="3"/>
      <c r="M38" s="3"/>
      <c r="N38" s="3"/>
      <c r="O38" s="3"/>
      <c r="P38" s="3"/>
      <c r="Q38" s="3"/>
      <c r="R38" s="3"/>
      <c r="S38" s="3"/>
      <c r="T38" s="3"/>
      <c r="U38" s="3"/>
      <c r="V38" s="3"/>
      <c r="W38" s="3"/>
      <c r="X38" s="3"/>
      <c r="Y38" s="3"/>
      <c r="Z38" s="3"/>
      <c r="AA38" s="3"/>
    </row>
    <row r="39" spans="1:27" ht="15" customHeight="1" x14ac:dyDescent="0.2">
      <c r="A39" s="4"/>
      <c r="B39" s="5"/>
      <c r="C39" s="101" t="s">
        <v>58</v>
      </c>
      <c r="D39" s="101"/>
      <c r="E39" s="101"/>
      <c r="F39" s="101"/>
      <c r="G39" s="101"/>
      <c r="H39" s="101"/>
      <c r="I39" s="101"/>
      <c r="J39" s="35"/>
      <c r="K39" s="3"/>
      <c r="L39" s="3"/>
      <c r="M39" s="3"/>
      <c r="N39" s="3"/>
      <c r="O39" s="3"/>
      <c r="P39" s="3"/>
      <c r="Q39" s="3"/>
      <c r="R39" s="3"/>
      <c r="S39" s="3"/>
      <c r="T39" s="3"/>
      <c r="U39" s="3"/>
      <c r="V39" s="3"/>
      <c r="W39" s="3"/>
      <c r="X39" s="3"/>
      <c r="Y39" s="3"/>
      <c r="Z39" s="3"/>
      <c r="AA39" s="3"/>
    </row>
    <row r="40" spans="1:27" ht="15" customHeight="1" x14ac:dyDescent="0.2">
      <c r="A40" s="4"/>
      <c r="B40" s="5"/>
      <c r="C40" s="101"/>
      <c r="D40" s="101"/>
      <c r="E40" s="101"/>
      <c r="F40" s="101"/>
      <c r="G40" s="101"/>
      <c r="H40" s="101"/>
      <c r="I40" s="101"/>
      <c r="J40" s="35"/>
      <c r="K40" s="3"/>
      <c r="L40" s="3"/>
      <c r="M40" s="3"/>
      <c r="N40" s="3"/>
      <c r="O40" s="3"/>
      <c r="P40" s="3"/>
      <c r="Q40" s="3"/>
      <c r="R40" s="3"/>
      <c r="S40" s="3"/>
      <c r="T40" s="3"/>
      <c r="U40" s="3"/>
      <c r="V40" s="3"/>
      <c r="W40" s="3"/>
      <c r="X40" s="3"/>
      <c r="Y40" s="3"/>
      <c r="Z40" s="3"/>
      <c r="AA40" s="3"/>
    </row>
    <row r="41" spans="1:27" ht="12.75" customHeight="1" x14ac:dyDescent="0.2">
      <c r="A41" s="4"/>
      <c r="B41" s="38" t="s">
        <v>59</v>
      </c>
      <c r="C41" s="32"/>
      <c r="D41" s="32"/>
      <c r="E41" s="32"/>
      <c r="F41" s="34"/>
      <c r="G41" s="34"/>
      <c r="H41" s="34"/>
      <c r="I41" s="34"/>
      <c r="J41" s="6"/>
      <c r="K41" s="3"/>
      <c r="L41" s="3"/>
      <c r="M41" s="3"/>
      <c r="N41" s="3"/>
      <c r="O41" s="3"/>
      <c r="P41" s="3"/>
      <c r="Q41" s="3"/>
      <c r="R41" s="3"/>
      <c r="S41" s="3"/>
      <c r="T41" s="3"/>
      <c r="U41" s="3"/>
      <c r="V41" s="3"/>
      <c r="W41" s="3"/>
      <c r="X41" s="3"/>
      <c r="Y41" s="3"/>
      <c r="Z41" s="3"/>
      <c r="AA41" s="3"/>
    </row>
    <row r="42" spans="1:27" ht="12.75" customHeight="1" x14ac:dyDescent="0.2">
      <c r="A42" s="4"/>
      <c r="B42" s="20"/>
      <c r="C42" s="20"/>
      <c r="D42" s="39"/>
      <c r="E42" s="39"/>
      <c r="F42" s="39"/>
      <c r="G42" s="39"/>
      <c r="H42" s="39"/>
      <c r="I42" s="39"/>
      <c r="J42" s="21"/>
      <c r="K42" s="3"/>
      <c r="L42" s="3"/>
      <c r="M42" s="3"/>
      <c r="N42" s="3"/>
      <c r="O42" s="3"/>
      <c r="P42" s="3"/>
      <c r="Q42" s="3"/>
      <c r="R42" s="3"/>
      <c r="S42" s="3"/>
      <c r="T42" s="3"/>
      <c r="U42" s="3"/>
      <c r="V42" s="3"/>
      <c r="W42" s="3"/>
      <c r="X42" s="3"/>
      <c r="Y42" s="3"/>
      <c r="Z42" s="3"/>
      <c r="AA42" s="3"/>
    </row>
    <row r="43" spans="1:27" ht="12.75" customHeight="1" x14ac:dyDescent="0.2">
      <c r="A43" s="4"/>
      <c r="B43" s="32"/>
      <c r="C43" s="32"/>
      <c r="D43" s="32"/>
      <c r="E43" s="32"/>
      <c r="F43" s="32"/>
      <c r="G43" s="32"/>
      <c r="H43" s="32"/>
      <c r="I43" s="32"/>
      <c r="J43" s="6"/>
      <c r="K43" s="40"/>
      <c r="L43" s="40"/>
      <c r="M43" s="40"/>
      <c r="N43" s="40"/>
      <c r="O43" s="40"/>
      <c r="P43" s="40"/>
      <c r="Q43" s="40"/>
      <c r="R43" s="40"/>
      <c r="S43" s="40"/>
      <c r="T43" s="40"/>
      <c r="U43" s="40"/>
      <c r="V43" s="40"/>
      <c r="W43" s="40"/>
      <c r="X43" s="40"/>
      <c r="Y43" s="40"/>
      <c r="Z43" s="40"/>
      <c r="AA43" s="40"/>
    </row>
    <row r="44" spans="1:27" ht="102" customHeight="1" x14ac:dyDescent="0.2">
      <c r="A44" s="4"/>
      <c r="B44" s="41" t="s">
        <v>60</v>
      </c>
      <c r="C44" s="100" t="s">
        <v>61</v>
      </c>
      <c r="D44" s="100"/>
      <c r="E44" s="100"/>
      <c r="F44" s="100"/>
      <c r="G44" s="100"/>
      <c r="H44" s="100"/>
      <c r="I44" s="42"/>
      <c r="J44" s="6"/>
      <c r="K44" s="3"/>
      <c r="L44" s="3"/>
      <c r="M44" s="3"/>
      <c r="N44" s="3"/>
      <c r="O44" s="3"/>
      <c r="P44" s="3"/>
      <c r="Q44" s="3"/>
      <c r="R44" s="3"/>
      <c r="S44" s="3"/>
      <c r="T44" s="3"/>
      <c r="U44" s="3"/>
      <c r="V44" s="3"/>
      <c r="W44" s="3"/>
      <c r="X44" s="3"/>
      <c r="Y44" s="3"/>
      <c r="Z44" s="3"/>
      <c r="AA44" s="3"/>
    </row>
    <row r="45" spans="1:27" ht="0.75" customHeight="1" x14ac:dyDescent="0.2">
      <c r="A45" s="4"/>
      <c r="B45" s="5"/>
      <c r="C45" s="5"/>
      <c r="D45" s="5"/>
      <c r="E45" s="5"/>
      <c r="F45" s="5"/>
      <c r="G45" s="5"/>
      <c r="H45" s="5"/>
      <c r="I45" s="5"/>
      <c r="J45" s="6"/>
      <c r="K45" s="3"/>
      <c r="L45" s="3"/>
      <c r="M45" s="3"/>
      <c r="N45" s="3"/>
      <c r="O45" s="3"/>
      <c r="P45" s="3"/>
      <c r="Q45" s="3"/>
      <c r="R45" s="3"/>
      <c r="S45" s="3"/>
      <c r="T45" s="3"/>
      <c r="U45" s="3"/>
      <c r="V45" s="3"/>
      <c r="W45" s="3"/>
      <c r="X45" s="3"/>
      <c r="Y45" s="3"/>
      <c r="Z45" s="3"/>
      <c r="AA45" s="3"/>
    </row>
    <row r="46" spans="1:27" ht="12.75" customHeight="1" x14ac:dyDescent="0.2">
      <c r="A46" s="4"/>
      <c r="B46" s="5"/>
      <c r="C46" s="43"/>
      <c r="D46" s="1" t="s">
        <v>62</v>
      </c>
      <c r="E46" s="1" t="s">
        <v>63</v>
      </c>
      <c r="F46" s="102" t="s">
        <v>64</v>
      </c>
      <c r="G46" s="102"/>
      <c r="H46" s="102"/>
      <c r="I46" s="44"/>
      <c r="J46" s="6"/>
      <c r="K46" s="3"/>
      <c r="L46" s="3"/>
      <c r="M46" s="3"/>
      <c r="N46" s="3"/>
      <c r="O46" s="3"/>
      <c r="P46" s="3"/>
      <c r="Q46" s="3"/>
      <c r="R46" s="3"/>
      <c r="S46" s="3"/>
      <c r="T46" s="3"/>
      <c r="U46" s="3"/>
      <c r="V46" s="3"/>
      <c r="W46" s="3"/>
      <c r="X46" s="3"/>
      <c r="Y46" s="3"/>
      <c r="Z46" s="3"/>
      <c r="AA46" s="3"/>
    </row>
    <row r="47" spans="1:27" ht="6.75" customHeight="1" x14ac:dyDescent="0.2">
      <c r="A47" s="4"/>
      <c r="B47" s="5"/>
      <c r="C47" s="5"/>
      <c r="D47" s="5"/>
      <c r="E47" s="5"/>
      <c r="F47" s="103"/>
      <c r="G47" s="103"/>
      <c r="H47" s="103"/>
      <c r="I47" s="5"/>
      <c r="J47" s="6"/>
      <c r="K47" s="3"/>
      <c r="L47" s="3"/>
      <c r="M47" s="3"/>
      <c r="N47" s="3"/>
      <c r="O47" s="3"/>
      <c r="P47" s="3"/>
      <c r="Q47" s="3"/>
      <c r="R47" s="3"/>
      <c r="S47" s="3"/>
      <c r="T47" s="3"/>
      <c r="U47" s="3"/>
      <c r="V47" s="3"/>
      <c r="W47" s="3"/>
      <c r="X47" s="3"/>
      <c r="Y47" s="3"/>
      <c r="Z47" s="3"/>
      <c r="AA47" s="3"/>
    </row>
    <row r="48" spans="1:27" ht="12.75" customHeight="1" x14ac:dyDescent="0.2">
      <c r="A48" s="4"/>
      <c r="B48" s="5"/>
      <c r="C48" s="45" t="s">
        <v>65</v>
      </c>
      <c r="D48" s="46">
        <v>2600</v>
      </c>
      <c r="E48" s="47">
        <v>5</v>
      </c>
      <c r="F48" s="98">
        <f t="shared" ref="F48:F65" si="0">D48*E48</f>
        <v>13000</v>
      </c>
      <c r="G48" s="98"/>
      <c r="H48" s="98"/>
      <c r="I48" s="5"/>
      <c r="J48" s="6"/>
      <c r="K48" s="3"/>
      <c r="L48" s="3"/>
      <c r="M48" s="3"/>
      <c r="N48" s="3"/>
      <c r="O48" s="3"/>
      <c r="P48" s="3"/>
      <c r="Q48" s="3"/>
      <c r="R48" s="3"/>
      <c r="S48" s="3"/>
      <c r="T48" s="3"/>
      <c r="U48" s="3"/>
      <c r="V48" s="3"/>
      <c r="W48" s="3"/>
      <c r="X48" s="3"/>
      <c r="Y48" s="3"/>
      <c r="Z48" s="3"/>
      <c r="AA48" s="3"/>
    </row>
    <row r="49" spans="1:27" ht="12.75" customHeight="1" x14ac:dyDescent="0.2">
      <c r="A49" s="4"/>
      <c r="B49" s="5"/>
      <c r="C49" s="46"/>
      <c r="D49" s="48"/>
      <c r="E49" s="47"/>
      <c r="F49" s="98"/>
      <c r="G49" s="98"/>
      <c r="H49" s="98"/>
      <c r="I49" s="5"/>
      <c r="J49" s="6"/>
      <c r="K49" s="3"/>
      <c r="L49" s="3"/>
      <c r="M49" s="3"/>
      <c r="N49" s="3"/>
      <c r="O49" s="3"/>
      <c r="P49" s="3"/>
      <c r="Q49" s="3"/>
      <c r="R49" s="3"/>
      <c r="S49" s="3"/>
      <c r="T49" s="3"/>
      <c r="U49" s="3"/>
      <c r="V49" s="3"/>
      <c r="W49" s="3"/>
      <c r="X49" s="3"/>
      <c r="Y49" s="3"/>
      <c r="Z49" s="3"/>
      <c r="AA49" s="3"/>
    </row>
    <row r="50" spans="1:27" ht="12.75" customHeight="1" x14ac:dyDescent="0.2">
      <c r="A50" s="4"/>
      <c r="B50" s="5"/>
      <c r="C50" s="49" t="s">
        <v>66</v>
      </c>
      <c r="D50" s="48"/>
      <c r="E50" s="47"/>
      <c r="F50" s="98"/>
      <c r="G50" s="98"/>
      <c r="H50" s="98"/>
      <c r="I50" s="5"/>
      <c r="J50" s="6"/>
      <c r="K50" s="3"/>
      <c r="L50" s="3"/>
      <c r="M50" s="3"/>
      <c r="N50" s="3"/>
      <c r="O50" s="3"/>
      <c r="P50" s="3"/>
      <c r="Q50" s="3"/>
      <c r="R50" s="3"/>
      <c r="S50" s="3"/>
      <c r="T50" s="3"/>
      <c r="U50" s="3"/>
      <c r="V50" s="3"/>
      <c r="W50" s="3"/>
      <c r="X50" s="3"/>
      <c r="Y50" s="3"/>
      <c r="Z50" s="3"/>
      <c r="AA50" s="3"/>
    </row>
    <row r="51" spans="1:27" ht="12.75" customHeight="1" x14ac:dyDescent="0.2">
      <c r="A51" s="4"/>
      <c r="B51" s="5"/>
      <c r="D51" s="48"/>
      <c r="E51" s="47"/>
      <c r="F51" s="98"/>
      <c r="G51" s="98"/>
      <c r="H51" s="98"/>
      <c r="I51" s="5"/>
      <c r="J51" s="6"/>
      <c r="K51" s="3"/>
      <c r="L51" s="3"/>
      <c r="M51" s="3"/>
      <c r="N51" s="3"/>
      <c r="O51" s="3"/>
      <c r="P51" s="3"/>
      <c r="Q51" s="3"/>
      <c r="R51" s="3"/>
      <c r="S51" s="3"/>
      <c r="T51" s="3"/>
      <c r="U51" s="3"/>
      <c r="V51" s="3"/>
      <c r="W51" s="3"/>
      <c r="X51" s="3"/>
      <c r="Y51" s="3"/>
      <c r="Z51" s="3"/>
      <c r="AA51" s="3"/>
    </row>
    <row r="52" spans="1:27" ht="12.75" hidden="1" customHeight="1" x14ac:dyDescent="0.2">
      <c r="A52" s="4"/>
      <c r="B52" s="5"/>
      <c r="C52" s="45"/>
      <c r="D52" s="48"/>
      <c r="E52" s="47"/>
      <c r="F52" s="98">
        <f t="shared" si="0"/>
        <v>0</v>
      </c>
      <c r="G52" s="98"/>
      <c r="H52" s="98"/>
      <c r="I52" s="5"/>
      <c r="J52" s="6"/>
      <c r="K52" s="3"/>
      <c r="L52" s="3"/>
      <c r="M52" s="3"/>
      <c r="N52" s="3"/>
      <c r="O52" s="3"/>
      <c r="P52" s="3"/>
      <c r="Q52" s="3"/>
      <c r="R52" s="3"/>
      <c r="S52" s="3"/>
      <c r="T52" s="3"/>
      <c r="U52" s="3"/>
      <c r="V52" s="3"/>
      <c r="W52" s="3"/>
      <c r="X52" s="3"/>
      <c r="Y52" s="3"/>
      <c r="Z52" s="3"/>
      <c r="AA52" s="3"/>
    </row>
    <row r="53" spans="1:27" ht="12.75" hidden="1" customHeight="1" x14ac:dyDescent="0.2">
      <c r="A53" s="4"/>
      <c r="B53" s="5"/>
      <c r="D53" s="48"/>
      <c r="E53" s="47"/>
      <c r="F53" s="98">
        <f t="shared" si="0"/>
        <v>0</v>
      </c>
      <c r="G53" s="98"/>
      <c r="H53" s="98"/>
      <c r="I53" s="5"/>
      <c r="J53" s="6"/>
      <c r="K53" s="3"/>
      <c r="L53" s="3"/>
      <c r="M53" s="3"/>
      <c r="N53" s="3"/>
      <c r="O53" s="3"/>
      <c r="P53" s="3"/>
      <c r="Q53" s="3"/>
      <c r="R53" s="3"/>
      <c r="S53" s="3"/>
      <c r="T53" s="3"/>
      <c r="U53" s="3"/>
      <c r="V53" s="3"/>
      <c r="W53" s="3"/>
      <c r="X53" s="3"/>
      <c r="Y53" s="3"/>
      <c r="Z53" s="3"/>
      <c r="AA53" s="3"/>
    </row>
    <row r="54" spans="1:27" ht="12.75" hidden="1" customHeight="1" x14ac:dyDescent="0.2">
      <c r="A54" s="4"/>
      <c r="B54" s="5"/>
      <c r="C54" s="46"/>
      <c r="D54" s="48"/>
      <c r="E54" s="47"/>
      <c r="F54" s="98">
        <f t="shared" si="0"/>
        <v>0</v>
      </c>
      <c r="G54" s="98"/>
      <c r="H54" s="98"/>
      <c r="I54" s="5"/>
      <c r="J54" s="6"/>
      <c r="K54" s="3"/>
      <c r="L54" s="3"/>
      <c r="M54" s="3"/>
      <c r="N54" s="3"/>
      <c r="O54" s="3"/>
      <c r="P54" s="3"/>
      <c r="Q54" s="3"/>
      <c r="R54" s="3"/>
      <c r="S54" s="3"/>
      <c r="T54" s="3"/>
      <c r="U54" s="3"/>
      <c r="V54" s="3"/>
      <c r="W54" s="3"/>
      <c r="X54" s="3"/>
      <c r="Y54" s="3"/>
      <c r="Z54" s="3"/>
      <c r="AA54" s="3"/>
    </row>
    <row r="55" spans="1:27" ht="12.75" hidden="1" customHeight="1" x14ac:dyDescent="0.2">
      <c r="A55" s="4"/>
      <c r="B55" s="5"/>
      <c r="C55" s="50"/>
      <c r="D55" s="48"/>
      <c r="E55" s="47"/>
      <c r="F55" s="98">
        <f t="shared" si="0"/>
        <v>0</v>
      </c>
      <c r="G55" s="98"/>
      <c r="H55" s="98"/>
      <c r="I55" s="5"/>
      <c r="J55" s="6"/>
      <c r="K55" s="3"/>
      <c r="L55" s="3"/>
      <c r="M55" s="3"/>
      <c r="N55" s="3"/>
      <c r="O55" s="3"/>
      <c r="P55" s="3"/>
      <c r="Q55" s="3"/>
      <c r="R55" s="3"/>
      <c r="S55" s="3"/>
      <c r="T55" s="3"/>
      <c r="U55" s="3"/>
      <c r="V55" s="3"/>
      <c r="W55" s="3"/>
      <c r="X55" s="3"/>
      <c r="Y55" s="3"/>
      <c r="Z55" s="3"/>
      <c r="AA55" s="3"/>
    </row>
    <row r="56" spans="1:27" ht="12.75" hidden="1" customHeight="1" x14ac:dyDescent="0.2">
      <c r="A56" s="4"/>
      <c r="B56" s="5"/>
      <c r="C56" s="50"/>
      <c r="D56" s="48"/>
      <c r="E56" s="47"/>
      <c r="F56" s="98">
        <f t="shared" si="0"/>
        <v>0</v>
      </c>
      <c r="G56" s="98"/>
      <c r="H56" s="98"/>
      <c r="I56" s="5"/>
      <c r="J56" s="6"/>
      <c r="K56" s="3"/>
      <c r="L56" s="3"/>
      <c r="M56" s="3"/>
      <c r="N56" s="3"/>
      <c r="O56" s="3"/>
      <c r="P56" s="3"/>
      <c r="Q56" s="3"/>
      <c r="R56" s="3"/>
      <c r="S56" s="3"/>
      <c r="T56" s="3"/>
      <c r="U56" s="3"/>
      <c r="V56" s="3"/>
      <c r="W56" s="3"/>
      <c r="X56" s="3"/>
      <c r="Y56" s="3"/>
      <c r="Z56" s="3"/>
      <c r="AA56" s="3"/>
    </row>
    <row r="57" spans="1:27" ht="12.75" hidden="1" customHeight="1" x14ac:dyDescent="0.2">
      <c r="A57" s="4"/>
      <c r="B57" s="5"/>
      <c r="C57" s="51"/>
      <c r="D57" s="48"/>
      <c r="E57" s="47"/>
      <c r="F57" s="98">
        <f t="shared" si="0"/>
        <v>0</v>
      </c>
      <c r="G57" s="98"/>
      <c r="H57" s="98"/>
      <c r="I57" s="5"/>
      <c r="J57" s="6"/>
      <c r="K57" s="3"/>
      <c r="L57" s="3"/>
      <c r="M57" s="3"/>
      <c r="N57" s="3"/>
      <c r="O57" s="3"/>
      <c r="P57" s="3"/>
      <c r="Q57" s="3"/>
      <c r="R57" s="3"/>
      <c r="S57" s="3"/>
      <c r="T57" s="3"/>
      <c r="U57" s="3"/>
      <c r="V57" s="3"/>
      <c r="W57" s="3"/>
      <c r="X57" s="3"/>
      <c r="Y57" s="3"/>
      <c r="Z57" s="3"/>
      <c r="AA57" s="3"/>
    </row>
    <row r="58" spans="1:27" ht="12.75" hidden="1" customHeight="1" x14ac:dyDescent="0.2">
      <c r="A58" s="4"/>
      <c r="B58" s="5"/>
      <c r="C58" s="51"/>
      <c r="D58" s="48"/>
      <c r="E58" s="47"/>
      <c r="F58" s="98">
        <f t="shared" si="0"/>
        <v>0</v>
      </c>
      <c r="G58" s="98"/>
      <c r="H58" s="98"/>
      <c r="I58" s="5"/>
      <c r="J58" s="6"/>
      <c r="K58" s="3"/>
      <c r="L58" s="3"/>
      <c r="M58" s="3"/>
      <c r="N58" s="3"/>
      <c r="O58" s="3"/>
      <c r="P58" s="3"/>
      <c r="Q58" s="3"/>
      <c r="R58" s="3"/>
      <c r="S58" s="3"/>
      <c r="T58" s="3"/>
      <c r="U58" s="3"/>
      <c r="V58" s="3"/>
      <c r="W58" s="3"/>
      <c r="X58" s="3"/>
      <c r="Y58" s="3"/>
      <c r="Z58" s="3"/>
      <c r="AA58" s="3"/>
    </row>
    <row r="59" spans="1:27" ht="12.75" hidden="1" customHeight="1" x14ac:dyDescent="0.2">
      <c r="A59" s="4"/>
      <c r="B59" s="5"/>
      <c r="C59" s="51"/>
      <c r="D59" s="48"/>
      <c r="E59" s="52"/>
      <c r="F59" s="98">
        <f t="shared" si="0"/>
        <v>0</v>
      </c>
      <c r="G59" s="98"/>
      <c r="H59" s="98"/>
      <c r="I59" s="5"/>
      <c r="J59" s="6"/>
      <c r="K59" s="3"/>
      <c r="L59" s="3"/>
      <c r="M59" s="3"/>
      <c r="N59" s="3"/>
      <c r="O59" s="3"/>
      <c r="P59" s="3"/>
      <c r="Q59" s="3"/>
      <c r="R59" s="3"/>
      <c r="S59" s="3"/>
      <c r="T59" s="3"/>
      <c r="U59" s="3"/>
      <c r="V59" s="3"/>
      <c r="W59" s="3"/>
      <c r="X59" s="3"/>
      <c r="Y59" s="3"/>
      <c r="Z59" s="3"/>
      <c r="AA59" s="3"/>
    </row>
    <row r="60" spans="1:27" ht="12.75" hidden="1" customHeight="1" x14ac:dyDescent="0.2">
      <c r="A60" s="4"/>
      <c r="B60" s="5"/>
      <c r="C60" s="51"/>
      <c r="D60" s="48"/>
      <c r="E60" s="47"/>
      <c r="F60" s="98">
        <f t="shared" si="0"/>
        <v>0</v>
      </c>
      <c r="G60" s="98"/>
      <c r="H60" s="98"/>
      <c r="I60" s="5"/>
      <c r="J60" s="6"/>
      <c r="K60" s="3"/>
      <c r="L60" s="3"/>
      <c r="M60" s="3"/>
      <c r="N60" s="3"/>
      <c r="O60" s="3"/>
      <c r="P60" s="3"/>
      <c r="Q60" s="3"/>
      <c r="R60" s="3"/>
      <c r="S60" s="3"/>
      <c r="T60" s="3"/>
      <c r="U60" s="3"/>
      <c r="V60" s="3"/>
      <c r="W60" s="3"/>
      <c r="X60" s="3"/>
      <c r="Y60" s="3"/>
      <c r="Z60" s="3"/>
      <c r="AA60" s="3"/>
    </row>
    <row r="61" spans="1:27" ht="12.75" hidden="1" customHeight="1" x14ac:dyDescent="0.2">
      <c r="A61" s="4"/>
      <c r="B61" s="5"/>
      <c r="C61" s="50"/>
      <c r="D61" s="48"/>
      <c r="E61" s="47"/>
      <c r="F61" s="98">
        <f t="shared" si="0"/>
        <v>0</v>
      </c>
      <c r="G61" s="98"/>
      <c r="H61" s="98"/>
      <c r="I61" s="5"/>
      <c r="J61" s="6"/>
      <c r="K61" s="3"/>
      <c r="L61" s="3"/>
      <c r="M61" s="3"/>
      <c r="N61" s="3"/>
      <c r="O61" s="3"/>
      <c r="P61" s="3"/>
      <c r="Q61" s="3"/>
      <c r="R61" s="3"/>
      <c r="S61" s="3"/>
      <c r="T61" s="3"/>
      <c r="U61" s="3"/>
      <c r="V61" s="3"/>
      <c r="W61" s="3"/>
      <c r="X61" s="3"/>
      <c r="Y61" s="3"/>
      <c r="Z61" s="3"/>
      <c r="AA61" s="3"/>
    </row>
    <row r="62" spans="1:27" ht="12.75" hidden="1" customHeight="1" x14ac:dyDescent="0.2">
      <c r="A62" s="4"/>
      <c r="B62" s="5"/>
      <c r="C62" s="50"/>
      <c r="D62" s="48"/>
      <c r="E62" s="47"/>
      <c r="F62" s="98">
        <f t="shared" si="0"/>
        <v>0</v>
      </c>
      <c r="G62" s="98"/>
      <c r="H62" s="98"/>
      <c r="I62" s="5"/>
      <c r="J62" s="6"/>
      <c r="K62" s="3"/>
      <c r="L62" s="3"/>
      <c r="M62" s="3"/>
      <c r="N62" s="3"/>
      <c r="O62" s="3"/>
      <c r="P62" s="3"/>
      <c r="Q62" s="3"/>
      <c r="R62" s="3"/>
      <c r="S62" s="3"/>
      <c r="T62" s="3"/>
      <c r="U62" s="3"/>
      <c r="V62" s="3"/>
      <c r="W62" s="3"/>
      <c r="X62" s="3"/>
      <c r="Y62" s="3"/>
      <c r="Z62" s="3"/>
      <c r="AA62" s="3"/>
    </row>
    <row r="63" spans="1:27" ht="12.75" hidden="1" customHeight="1" x14ac:dyDescent="0.2">
      <c r="A63" s="4"/>
      <c r="B63" s="5"/>
      <c r="C63" s="48"/>
      <c r="D63" s="48"/>
      <c r="E63" s="47"/>
      <c r="F63" s="98">
        <f t="shared" si="0"/>
        <v>0</v>
      </c>
      <c r="G63" s="98"/>
      <c r="H63" s="98"/>
      <c r="I63" s="5"/>
      <c r="J63" s="6"/>
      <c r="K63" s="3"/>
      <c r="L63" s="3"/>
      <c r="M63" s="3"/>
      <c r="N63" s="3"/>
      <c r="O63" s="3"/>
      <c r="P63" s="3"/>
      <c r="Q63" s="3"/>
      <c r="R63" s="3"/>
      <c r="S63" s="3"/>
      <c r="T63" s="3"/>
      <c r="U63" s="3"/>
      <c r="V63" s="3"/>
      <c r="W63" s="3"/>
      <c r="X63" s="3"/>
      <c r="Y63" s="3"/>
      <c r="Z63" s="3"/>
      <c r="AA63" s="3"/>
    </row>
    <row r="64" spans="1:27" ht="12.75" hidden="1" customHeight="1" x14ac:dyDescent="0.2">
      <c r="A64" s="4"/>
      <c r="B64" s="5"/>
      <c r="C64" s="50"/>
      <c r="D64" s="48"/>
      <c r="E64" s="47"/>
      <c r="F64" s="98">
        <f t="shared" si="0"/>
        <v>0</v>
      </c>
      <c r="G64" s="98"/>
      <c r="H64" s="98"/>
      <c r="I64" s="5"/>
      <c r="J64" s="6"/>
      <c r="K64" s="3"/>
      <c r="L64" s="3"/>
      <c r="M64" s="3"/>
      <c r="N64" s="3"/>
      <c r="O64" s="3"/>
      <c r="P64" s="3"/>
      <c r="Q64" s="3"/>
      <c r="R64" s="3"/>
      <c r="S64" s="3"/>
      <c r="T64" s="3"/>
      <c r="U64" s="3"/>
      <c r="V64" s="3"/>
      <c r="W64" s="3"/>
      <c r="X64" s="3"/>
      <c r="Y64" s="3"/>
      <c r="Z64" s="3"/>
      <c r="AA64" s="3"/>
    </row>
    <row r="65" spans="1:27" ht="12.75" hidden="1" customHeight="1" x14ac:dyDescent="0.2">
      <c r="A65" s="4"/>
      <c r="B65" s="5"/>
      <c r="C65" s="48"/>
      <c r="D65" s="48"/>
      <c r="E65" s="47"/>
      <c r="F65" s="98">
        <f t="shared" si="0"/>
        <v>0</v>
      </c>
      <c r="G65" s="98"/>
      <c r="H65" s="98"/>
      <c r="I65" s="5"/>
      <c r="J65" s="6"/>
      <c r="K65" s="3"/>
      <c r="L65" s="3"/>
      <c r="M65" s="3"/>
      <c r="N65" s="3"/>
      <c r="O65" s="3"/>
      <c r="P65" s="3"/>
      <c r="Q65" s="3"/>
      <c r="R65" s="3"/>
      <c r="S65" s="3"/>
      <c r="T65" s="3"/>
      <c r="U65" s="3"/>
      <c r="V65" s="3"/>
      <c r="W65" s="3"/>
      <c r="X65" s="3"/>
      <c r="Y65" s="3"/>
      <c r="Z65" s="3"/>
      <c r="AA65" s="3"/>
    </row>
    <row r="66" spans="1:27" ht="12.75" customHeight="1" x14ac:dyDescent="0.2">
      <c r="A66" s="4"/>
      <c r="B66" s="5"/>
      <c r="C66" s="48"/>
      <c r="D66" s="48"/>
      <c r="E66" s="47"/>
      <c r="F66" s="98"/>
      <c r="G66" s="98"/>
      <c r="H66" s="98"/>
      <c r="I66" s="5"/>
      <c r="J66" s="6"/>
      <c r="K66" s="3"/>
      <c r="L66" s="3"/>
      <c r="M66" s="3"/>
      <c r="N66" s="3"/>
      <c r="O66" s="3"/>
      <c r="P66" s="3"/>
      <c r="Q66" s="3"/>
      <c r="R66" s="3"/>
      <c r="S66" s="3"/>
      <c r="T66" s="3"/>
      <c r="U66" s="3"/>
      <c r="V66" s="3"/>
      <c r="W66" s="3"/>
      <c r="X66" s="3"/>
      <c r="Y66" s="3"/>
      <c r="Z66" s="3"/>
      <c r="AA66" s="3"/>
    </row>
    <row r="67" spans="1:27" ht="12.75" customHeight="1" x14ac:dyDescent="0.2">
      <c r="A67" s="4"/>
      <c r="B67" s="5"/>
      <c r="C67" s="7" t="s">
        <v>67</v>
      </c>
      <c r="D67" s="7"/>
      <c r="E67" s="7"/>
      <c r="F67" s="99">
        <f>SUM(F48:H66)</f>
        <v>13000</v>
      </c>
      <c r="G67" s="99"/>
      <c r="H67" s="99"/>
      <c r="I67" s="5"/>
      <c r="J67" s="6"/>
      <c r="K67" s="3"/>
      <c r="L67" s="3"/>
      <c r="M67" s="3"/>
      <c r="N67" s="3"/>
      <c r="O67" s="3"/>
      <c r="P67" s="3"/>
      <c r="Q67" s="3"/>
      <c r="R67" s="3"/>
      <c r="S67" s="3"/>
      <c r="T67" s="3"/>
      <c r="U67" s="3"/>
      <c r="V67" s="3"/>
      <c r="W67" s="3"/>
      <c r="X67" s="3"/>
      <c r="Y67" s="3"/>
      <c r="Z67" s="3"/>
      <c r="AA67" s="3"/>
    </row>
    <row r="68" spans="1:27" ht="15.75" customHeight="1" x14ac:dyDescent="0.2">
      <c r="A68" s="53"/>
      <c r="B68" s="54" t="s">
        <v>68</v>
      </c>
      <c r="C68" s="55"/>
      <c r="D68" s="55"/>
      <c r="E68" s="55"/>
      <c r="F68" s="56"/>
      <c r="G68" s="56"/>
      <c r="H68" s="56"/>
      <c r="I68" s="56"/>
      <c r="J68" s="57"/>
      <c r="K68" s="3"/>
      <c r="L68" s="3"/>
      <c r="M68" s="3"/>
      <c r="N68" s="3"/>
      <c r="O68" s="3"/>
      <c r="P68" s="3"/>
      <c r="Q68" s="3"/>
      <c r="R68" s="3"/>
      <c r="S68" s="3"/>
      <c r="T68" s="3"/>
      <c r="U68" s="3"/>
      <c r="V68" s="3"/>
      <c r="W68" s="3"/>
      <c r="X68" s="3"/>
      <c r="Y68" s="3"/>
      <c r="Z68" s="3"/>
      <c r="AA68" s="3"/>
    </row>
    <row r="69" spans="1:27" ht="12.75" customHeight="1" x14ac:dyDescent="0.2">
      <c r="A69" s="3"/>
      <c r="B69" s="5"/>
      <c r="C69" s="5"/>
      <c r="D69" s="5"/>
      <c r="E69" s="5"/>
      <c r="F69" s="5"/>
      <c r="G69" s="5"/>
      <c r="H69" s="5"/>
      <c r="I69" s="5"/>
      <c r="J69" s="3"/>
      <c r="K69" s="3"/>
      <c r="L69" s="3"/>
      <c r="M69" s="3"/>
      <c r="N69" s="3"/>
      <c r="O69" s="3"/>
      <c r="P69" s="3"/>
      <c r="Q69" s="3"/>
      <c r="R69" s="3"/>
      <c r="S69" s="3"/>
      <c r="T69" s="3"/>
      <c r="U69" s="3"/>
      <c r="V69" s="3"/>
      <c r="W69" s="3"/>
      <c r="X69" s="3"/>
      <c r="Y69" s="3"/>
      <c r="Z69" s="3"/>
      <c r="AA69" s="3"/>
    </row>
    <row r="70" spans="1:27" ht="12.75" customHeight="1" x14ac:dyDescent="0.2">
      <c r="A70" s="58"/>
      <c r="B70" s="59"/>
      <c r="C70" s="59"/>
      <c r="D70" s="59"/>
      <c r="E70" s="59"/>
      <c r="F70" s="59"/>
      <c r="G70" s="59"/>
      <c r="H70" s="60"/>
      <c r="I70" s="60"/>
      <c r="J70" s="61"/>
      <c r="K70" s="3"/>
      <c r="L70" s="3"/>
      <c r="M70" s="3"/>
      <c r="N70" s="3"/>
      <c r="O70" s="3"/>
      <c r="P70" s="3"/>
      <c r="Q70" s="3"/>
      <c r="R70" s="3"/>
      <c r="S70" s="3"/>
      <c r="T70" s="3"/>
      <c r="U70" s="3"/>
      <c r="V70" s="3"/>
      <c r="W70" s="3"/>
      <c r="X70" s="3"/>
      <c r="Y70" s="3"/>
      <c r="Z70" s="3"/>
      <c r="AA70" s="3"/>
    </row>
    <row r="71" spans="1:27" ht="72" customHeight="1" x14ac:dyDescent="0.2">
      <c r="A71" s="4"/>
      <c r="B71" s="41" t="s">
        <v>69</v>
      </c>
      <c r="C71" s="100" t="s">
        <v>70</v>
      </c>
      <c r="D71" s="100"/>
      <c r="E71" s="100"/>
      <c r="F71" s="100"/>
      <c r="G71" s="100"/>
      <c r="H71" s="100"/>
      <c r="I71" s="100"/>
      <c r="J71" s="6"/>
      <c r="K71" s="3"/>
      <c r="L71" s="3"/>
      <c r="M71" s="3"/>
      <c r="N71" s="3"/>
      <c r="O71" s="3"/>
      <c r="P71" s="3"/>
      <c r="Q71" s="3"/>
      <c r="R71" s="3"/>
      <c r="S71" s="3"/>
      <c r="T71" s="3"/>
      <c r="U71" s="3"/>
      <c r="V71" s="3"/>
      <c r="W71" s="3"/>
      <c r="X71" s="3"/>
      <c r="Y71" s="3"/>
      <c r="Z71" s="3"/>
      <c r="AA71" s="3"/>
    </row>
    <row r="72" spans="1:27" ht="141.75" customHeight="1" x14ac:dyDescent="0.2">
      <c r="A72" s="4"/>
      <c r="B72" s="5"/>
      <c r="C72" s="93" t="s">
        <v>71</v>
      </c>
      <c r="D72" s="93"/>
      <c r="E72" s="93"/>
      <c r="F72" s="93"/>
      <c r="G72" s="93"/>
      <c r="H72" s="93"/>
      <c r="I72" s="93"/>
      <c r="J72" s="6"/>
      <c r="K72" s="3"/>
      <c r="L72" s="3"/>
      <c r="M72" s="3"/>
      <c r="N72" s="3"/>
      <c r="O72" s="3"/>
      <c r="P72" s="3"/>
      <c r="Q72" s="3"/>
      <c r="R72" s="3"/>
      <c r="S72" s="3"/>
      <c r="T72" s="3"/>
      <c r="U72" s="3"/>
      <c r="V72" s="3"/>
      <c r="W72" s="3"/>
      <c r="X72" s="3"/>
      <c r="Y72" s="3"/>
      <c r="Z72" s="3"/>
      <c r="AA72" s="3"/>
    </row>
    <row r="73" spans="1:27" ht="20.25" customHeight="1" x14ac:dyDescent="0.2">
      <c r="A73" s="4"/>
      <c r="B73" s="5"/>
      <c r="C73" s="93"/>
      <c r="D73" s="93"/>
      <c r="E73" s="93"/>
      <c r="F73" s="93"/>
      <c r="G73" s="93"/>
      <c r="H73" s="93"/>
      <c r="I73" s="93"/>
      <c r="J73" s="6"/>
      <c r="K73" s="3"/>
      <c r="L73" s="3"/>
      <c r="M73" s="3"/>
      <c r="N73" s="3"/>
      <c r="O73" s="3"/>
      <c r="P73" s="3"/>
      <c r="Q73" s="3"/>
      <c r="R73" s="3"/>
      <c r="S73" s="3"/>
      <c r="T73" s="3"/>
      <c r="U73" s="3"/>
      <c r="V73" s="3"/>
      <c r="W73" s="3"/>
      <c r="X73" s="3"/>
      <c r="Y73" s="3"/>
      <c r="Z73" s="3"/>
      <c r="AA73" s="3"/>
    </row>
    <row r="74" spans="1:27" ht="14.25" customHeight="1" x14ac:dyDescent="0.2">
      <c r="A74" s="4"/>
      <c r="B74" s="5"/>
      <c r="C74" s="93"/>
      <c r="D74" s="93"/>
      <c r="E74" s="93"/>
      <c r="F74" s="93"/>
      <c r="G74" s="93"/>
      <c r="H74" s="93"/>
      <c r="I74" s="93"/>
      <c r="J74" s="6"/>
      <c r="K74" s="3"/>
      <c r="L74" s="3"/>
      <c r="M74" s="3"/>
      <c r="N74" s="3"/>
      <c r="O74" s="3"/>
      <c r="P74" s="3"/>
      <c r="Q74" s="3"/>
      <c r="R74" s="3"/>
      <c r="S74" s="3"/>
      <c r="T74" s="3"/>
      <c r="U74" s="3"/>
      <c r="V74" s="3"/>
      <c r="W74" s="3"/>
      <c r="X74" s="3"/>
      <c r="Y74" s="3"/>
      <c r="Z74" s="3"/>
      <c r="AA74" s="3"/>
    </row>
    <row r="75" spans="1:27" ht="28.5" hidden="1" customHeight="1" x14ac:dyDescent="0.2">
      <c r="A75" s="4"/>
      <c r="B75" s="5"/>
      <c r="C75" s="93"/>
      <c r="D75" s="93"/>
      <c r="E75" s="93"/>
      <c r="F75" s="93"/>
      <c r="G75" s="93"/>
      <c r="H75" s="93"/>
      <c r="I75" s="93"/>
      <c r="J75" s="6"/>
      <c r="K75" s="3"/>
      <c r="L75" s="3"/>
      <c r="M75" s="3"/>
      <c r="N75" s="3"/>
      <c r="O75" s="3"/>
      <c r="P75" s="3"/>
      <c r="Q75" s="3"/>
      <c r="R75" s="3"/>
      <c r="S75" s="3"/>
      <c r="T75" s="3"/>
      <c r="U75" s="3"/>
      <c r="V75" s="3"/>
      <c r="W75" s="3"/>
      <c r="X75" s="3"/>
      <c r="Y75" s="3"/>
      <c r="Z75" s="3"/>
      <c r="AA75" s="3"/>
    </row>
    <row r="76" spans="1:27" ht="41.25" customHeight="1" x14ac:dyDescent="0.2">
      <c r="A76" s="4"/>
      <c r="B76" s="5"/>
      <c r="C76" s="93"/>
      <c r="D76" s="93"/>
      <c r="E76" s="93"/>
      <c r="F76" s="93"/>
      <c r="G76" s="93"/>
      <c r="H76" s="93"/>
      <c r="I76" s="93"/>
      <c r="J76" s="6"/>
      <c r="K76" s="3"/>
      <c r="L76" s="3"/>
      <c r="M76" s="3"/>
      <c r="N76" s="3"/>
      <c r="O76" s="3"/>
      <c r="P76" s="3"/>
      <c r="Q76" s="3"/>
      <c r="R76" s="3"/>
      <c r="S76" s="3"/>
      <c r="T76" s="3"/>
      <c r="U76" s="3"/>
      <c r="V76" s="3"/>
      <c r="W76" s="3"/>
      <c r="X76" s="3"/>
      <c r="Y76" s="3"/>
      <c r="Z76" s="3"/>
      <c r="AA76" s="3"/>
    </row>
    <row r="77" spans="1:27" ht="20.25" customHeight="1" x14ac:dyDescent="0.2">
      <c r="A77" s="4"/>
      <c r="B77" s="5"/>
      <c r="C77" s="62"/>
      <c r="D77" s="62"/>
      <c r="E77" s="62"/>
      <c r="F77" s="62"/>
      <c r="G77" s="62"/>
      <c r="H77" s="62"/>
      <c r="I77" s="62"/>
      <c r="J77" s="6"/>
      <c r="K77" s="3"/>
      <c r="L77" s="3"/>
      <c r="M77" s="3"/>
      <c r="N77" s="3"/>
      <c r="O77" s="3"/>
      <c r="P77" s="3"/>
      <c r="Q77" s="3"/>
      <c r="R77" s="3"/>
      <c r="S77" s="3"/>
      <c r="T77" s="3"/>
      <c r="U77" s="3"/>
      <c r="V77" s="3"/>
      <c r="W77" s="3"/>
      <c r="X77" s="3"/>
      <c r="Y77" s="3"/>
      <c r="Z77" s="3"/>
      <c r="AA77" s="3"/>
    </row>
    <row r="78" spans="1:27" ht="15.75" customHeight="1" x14ac:dyDescent="0.2">
      <c r="A78" s="53"/>
      <c r="B78" s="54" t="s">
        <v>68</v>
      </c>
      <c r="C78" s="63"/>
      <c r="D78" s="63"/>
      <c r="E78" s="63"/>
      <c r="F78" s="63"/>
      <c r="G78" s="63"/>
      <c r="H78" s="63"/>
      <c r="I78" s="63"/>
      <c r="J78" s="64"/>
      <c r="K78" s="3"/>
      <c r="L78" s="3"/>
      <c r="M78" s="3"/>
      <c r="N78" s="3"/>
      <c r="O78" s="3"/>
      <c r="P78" s="3"/>
      <c r="Q78" s="3"/>
      <c r="R78" s="3"/>
      <c r="S78" s="3"/>
      <c r="T78" s="3"/>
      <c r="U78" s="3"/>
      <c r="V78" s="3"/>
      <c r="W78" s="3"/>
      <c r="X78" s="3"/>
      <c r="Y78" s="3"/>
      <c r="Z78" s="3"/>
      <c r="AA78" s="3"/>
    </row>
    <row r="79" spans="1:27" ht="12.75" customHeight="1" x14ac:dyDescent="0.2">
      <c r="A79" s="3"/>
      <c r="B79" s="65"/>
      <c r="C79" s="65"/>
      <c r="D79" s="65"/>
      <c r="E79" s="65"/>
      <c r="F79" s="65"/>
      <c r="G79" s="65"/>
      <c r="H79" s="65"/>
      <c r="I79" s="65"/>
      <c r="J79" s="65"/>
      <c r="K79" s="3"/>
      <c r="L79" s="3"/>
      <c r="M79" s="3"/>
      <c r="N79" s="3"/>
      <c r="O79" s="3"/>
      <c r="P79" s="3"/>
      <c r="Q79" s="3"/>
      <c r="R79" s="3"/>
      <c r="S79" s="3"/>
      <c r="T79" s="3"/>
      <c r="U79" s="3"/>
      <c r="V79" s="3"/>
      <c r="W79" s="3"/>
      <c r="X79" s="3"/>
      <c r="Y79" s="3"/>
      <c r="Z79" s="3"/>
      <c r="AA79" s="3"/>
    </row>
    <row r="80" spans="1:27" ht="12.75" customHeight="1" x14ac:dyDescent="0.2">
      <c r="A80" s="6"/>
      <c r="B80" s="66" t="s">
        <v>72</v>
      </c>
      <c r="C80" s="67"/>
      <c r="D80" s="67"/>
      <c r="E80" s="67"/>
      <c r="F80" s="67"/>
      <c r="G80" s="67"/>
      <c r="H80" s="67"/>
      <c r="I80" s="67"/>
      <c r="J80" s="67"/>
      <c r="K80" s="4"/>
      <c r="L80" s="3"/>
      <c r="M80" s="3"/>
      <c r="N80" s="3"/>
      <c r="O80" s="3"/>
      <c r="P80" s="3"/>
      <c r="Q80" s="3"/>
      <c r="R80" s="3"/>
      <c r="S80" s="3"/>
      <c r="T80" s="3"/>
      <c r="U80" s="3"/>
      <c r="V80" s="3"/>
      <c r="W80" s="3"/>
      <c r="X80" s="3"/>
      <c r="Y80" s="3"/>
      <c r="Z80" s="3"/>
      <c r="AA80" s="3"/>
    </row>
    <row r="81" spans="1:27" ht="12.75" customHeight="1" x14ac:dyDescent="0.2">
      <c r="A81" s="6"/>
      <c r="B81" s="68"/>
      <c r="C81" s="69"/>
      <c r="D81" s="69"/>
      <c r="E81" s="69"/>
      <c r="F81" s="69"/>
      <c r="G81" s="69"/>
      <c r="H81" s="69"/>
      <c r="I81" s="69"/>
      <c r="J81" s="70"/>
      <c r="K81" s="3"/>
      <c r="L81" s="3"/>
      <c r="M81" s="3"/>
      <c r="N81" s="3"/>
      <c r="O81" s="3"/>
      <c r="P81" s="3"/>
      <c r="Q81" s="3"/>
      <c r="R81" s="3"/>
      <c r="S81" s="3"/>
      <c r="T81" s="3"/>
      <c r="U81" s="3"/>
      <c r="V81" s="3"/>
      <c r="W81" s="3"/>
      <c r="X81" s="3"/>
      <c r="Y81" s="3"/>
      <c r="Z81" s="3"/>
      <c r="AA81" s="3"/>
    </row>
    <row r="82" spans="1:27" ht="12.75" customHeight="1" x14ac:dyDescent="0.2">
      <c r="A82" s="6"/>
      <c r="B82" s="68"/>
      <c r="C82" s="69"/>
      <c r="D82" s="69"/>
      <c r="E82" s="69"/>
      <c r="F82" s="69"/>
      <c r="G82" s="69"/>
      <c r="H82" s="69"/>
      <c r="I82" s="69"/>
      <c r="J82" s="70"/>
      <c r="K82" s="3"/>
      <c r="L82" s="3"/>
      <c r="M82" s="3"/>
      <c r="N82" s="3"/>
      <c r="O82" s="3"/>
      <c r="P82" s="3"/>
      <c r="Q82" s="3"/>
      <c r="R82" s="3"/>
      <c r="S82" s="3"/>
      <c r="T82" s="3"/>
      <c r="U82" s="3"/>
      <c r="V82" s="3"/>
      <c r="W82" s="3"/>
      <c r="X82" s="3"/>
      <c r="Y82" s="3"/>
      <c r="Z82" s="3"/>
      <c r="AA82" s="3"/>
    </row>
    <row r="83" spans="1:27" ht="12.75" customHeight="1" x14ac:dyDescent="0.2">
      <c r="A83" s="6"/>
      <c r="B83" s="94" t="s">
        <v>33</v>
      </c>
      <c r="C83" s="94"/>
      <c r="D83" s="71"/>
      <c r="E83" s="95">
        <v>45355</v>
      </c>
      <c r="F83" s="95"/>
      <c r="G83" s="95"/>
      <c r="H83" s="95"/>
      <c r="I83" s="95"/>
      <c r="J83" s="70"/>
      <c r="K83" s="3"/>
      <c r="L83" s="3"/>
      <c r="M83" s="3"/>
      <c r="N83" s="3"/>
      <c r="O83" s="3"/>
      <c r="P83" s="3"/>
      <c r="Q83" s="3"/>
      <c r="R83" s="3"/>
      <c r="S83" s="3"/>
      <c r="T83" s="3"/>
      <c r="U83" s="3"/>
      <c r="V83" s="3"/>
      <c r="W83" s="3"/>
      <c r="X83" s="3"/>
      <c r="Y83" s="3"/>
      <c r="Z83" s="3"/>
      <c r="AA83" s="3"/>
    </row>
    <row r="84" spans="1:27" ht="12.75" customHeight="1" x14ac:dyDescent="0.2">
      <c r="A84" s="26"/>
      <c r="B84" s="71" t="s">
        <v>73</v>
      </c>
      <c r="C84" s="71"/>
      <c r="D84" s="71"/>
      <c r="E84" s="71" t="s">
        <v>74</v>
      </c>
      <c r="F84" s="71"/>
      <c r="G84" s="71"/>
      <c r="H84" s="71"/>
      <c r="I84" s="71"/>
      <c r="J84" s="72"/>
      <c r="K84" s="5"/>
      <c r="L84" s="5"/>
      <c r="M84" s="5"/>
      <c r="N84" s="5"/>
      <c r="O84" s="5"/>
      <c r="P84" s="5"/>
      <c r="Q84" s="5"/>
      <c r="R84" s="5"/>
      <c r="S84" s="5"/>
      <c r="T84" s="5"/>
      <c r="U84" s="5"/>
      <c r="V84" s="5"/>
      <c r="W84" s="5"/>
      <c r="X84" s="5"/>
      <c r="Y84" s="5"/>
      <c r="Z84" s="5"/>
      <c r="AA84" s="5"/>
    </row>
    <row r="85" spans="1:27" ht="12.75" customHeight="1" x14ac:dyDescent="0.2">
      <c r="A85" s="6"/>
      <c r="B85" s="73"/>
      <c r="C85" s="74"/>
      <c r="D85" s="74"/>
      <c r="E85" s="74"/>
      <c r="F85" s="74"/>
      <c r="G85" s="74"/>
      <c r="H85" s="74"/>
      <c r="I85" s="74"/>
      <c r="J85" s="75"/>
      <c r="K85" s="3"/>
      <c r="L85" s="3"/>
      <c r="M85" s="3"/>
      <c r="N85" s="3"/>
      <c r="O85" s="3"/>
      <c r="P85" s="3"/>
      <c r="Q85" s="3"/>
      <c r="R85" s="3"/>
      <c r="S85" s="3"/>
      <c r="T85" s="3"/>
      <c r="U85" s="3"/>
      <c r="V85" s="3"/>
      <c r="W85" s="3"/>
      <c r="X85" s="3"/>
      <c r="Y85" s="3"/>
      <c r="Z85" s="3"/>
      <c r="AA85" s="3"/>
    </row>
    <row r="86" spans="1:27" ht="12.75" customHeight="1" x14ac:dyDescent="0.2">
      <c r="A86" s="3"/>
      <c r="B86" s="65"/>
      <c r="C86" s="65"/>
      <c r="D86" s="65"/>
      <c r="E86" s="65"/>
      <c r="F86" s="3"/>
      <c r="G86" s="65"/>
      <c r="H86" s="65"/>
      <c r="I86" s="65"/>
      <c r="J86" s="65"/>
      <c r="K86" s="3"/>
      <c r="L86" s="3"/>
      <c r="M86" s="3"/>
      <c r="N86" s="3"/>
      <c r="O86" s="3"/>
      <c r="P86" s="3"/>
      <c r="Q86" s="3"/>
      <c r="R86" s="3"/>
      <c r="S86" s="3"/>
      <c r="T86" s="3"/>
      <c r="U86" s="3"/>
      <c r="V86" s="3"/>
      <c r="W86" s="3"/>
      <c r="X86" s="3"/>
      <c r="Y86" s="3"/>
      <c r="Z86" s="3"/>
      <c r="AA86" s="3"/>
    </row>
    <row r="87" spans="1:27" ht="12.75" customHeight="1" x14ac:dyDescent="0.2">
      <c r="A87" s="76"/>
      <c r="B87" s="77" t="s">
        <v>75</v>
      </c>
      <c r="C87" s="78"/>
      <c r="D87" s="78"/>
      <c r="E87" s="78"/>
      <c r="F87" s="78"/>
      <c r="G87" s="78"/>
      <c r="H87" s="78"/>
      <c r="I87" s="78"/>
      <c r="J87" s="79"/>
      <c r="K87" s="80"/>
      <c r="L87" s="80"/>
      <c r="M87" s="80"/>
      <c r="N87" s="80"/>
      <c r="O87" s="80"/>
      <c r="P87" s="80"/>
      <c r="Q87" s="80"/>
      <c r="R87" s="80"/>
      <c r="S87" s="80"/>
      <c r="T87" s="80"/>
      <c r="U87" s="80"/>
      <c r="V87" s="80"/>
      <c r="W87" s="80"/>
      <c r="X87" s="80"/>
      <c r="Y87" s="80"/>
      <c r="Z87" s="80"/>
      <c r="AA87" s="80"/>
    </row>
    <row r="88" spans="1:27" ht="12.75" customHeight="1" x14ac:dyDescent="0.2">
      <c r="A88" s="81"/>
      <c r="B88" s="82" t="s">
        <v>76</v>
      </c>
      <c r="C88" s="83"/>
      <c r="D88" s="83"/>
      <c r="E88" s="83"/>
      <c r="F88" s="83"/>
      <c r="G88" s="83"/>
      <c r="H88" s="83"/>
      <c r="I88" s="83"/>
      <c r="J88" s="84"/>
      <c r="K88" s="85"/>
      <c r="L88" s="85"/>
      <c r="M88" s="85"/>
      <c r="N88" s="85"/>
      <c r="O88" s="85"/>
      <c r="P88" s="85"/>
      <c r="Q88" s="85"/>
      <c r="R88" s="85"/>
      <c r="S88" s="85"/>
      <c r="T88" s="85"/>
      <c r="U88" s="85"/>
      <c r="V88" s="85"/>
      <c r="W88" s="85"/>
      <c r="X88" s="85"/>
      <c r="Y88" s="85"/>
      <c r="Z88" s="85"/>
      <c r="AA88" s="85"/>
    </row>
    <row r="89" spans="1:27" ht="12.75" customHeight="1" x14ac:dyDescent="0.2">
      <c r="A89" s="86"/>
      <c r="B89" s="87"/>
      <c r="C89" s="88"/>
      <c r="D89" s="88"/>
      <c r="E89" s="88"/>
      <c r="F89" s="88"/>
      <c r="G89" s="88"/>
      <c r="H89" s="88"/>
      <c r="I89" s="88"/>
      <c r="J89" s="89"/>
      <c r="K89" s="90"/>
      <c r="L89" s="90"/>
      <c r="M89" s="90"/>
      <c r="N89" s="90"/>
      <c r="O89" s="90"/>
      <c r="P89" s="90"/>
      <c r="Q89" s="90"/>
      <c r="R89" s="90"/>
      <c r="S89" s="90"/>
      <c r="T89" s="90"/>
      <c r="U89" s="90"/>
      <c r="V89" s="90"/>
      <c r="W89" s="90"/>
      <c r="X89" s="90"/>
      <c r="Y89" s="90"/>
      <c r="Z89" s="90"/>
      <c r="AA89" s="90"/>
    </row>
    <row r="90" spans="1:27" ht="12.75" customHeight="1" x14ac:dyDescent="0.2">
      <c r="A90" s="86"/>
      <c r="B90" s="87"/>
      <c r="C90" s="91"/>
      <c r="D90" s="88"/>
      <c r="E90" s="88"/>
      <c r="F90" s="88"/>
      <c r="G90" s="88"/>
      <c r="H90" s="88"/>
      <c r="I90" s="88"/>
      <c r="J90" s="89"/>
      <c r="K90" s="90"/>
      <c r="L90" s="90"/>
      <c r="M90" s="90"/>
      <c r="N90" s="90"/>
      <c r="O90" s="90"/>
      <c r="P90" s="90"/>
      <c r="Q90" s="90"/>
      <c r="R90" s="90"/>
      <c r="S90" s="90"/>
      <c r="T90" s="90"/>
      <c r="U90" s="90"/>
      <c r="V90" s="90"/>
      <c r="W90" s="90"/>
      <c r="X90" s="90"/>
      <c r="Y90" s="90"/>
      <c r="Z90" s="90"/>
      <c r="AA90" s="90"/>
    </row>
    <row r="91" spans="1:27" ht="12.75" customHeight="1" x14ac:dyDescent="0.2">
      <c r="A91" s="86"/>
      <c r="B91" s="96" t="s">
        <v>78</v>
      </c>
      <c r="C91" s="96"/>
      <c r="D91" s="69"/>
      <c r="E91" s="97">
        <v>45355</v>
      </c>
      <c r="F91" s="97"/>
      <c r="G91" s="97"/>
      <c r="H91" s="97"/>
      <c r="I91" s="97"/>
      <c r="J91" s="89"/>
      <c r="K91" s="90"/>
      <c r="L91" s="90"/>
      <c r="M91" s="90"/>
      <c r="N91" s="90"/>
      <c r="O91" s="90"/>
      <c r="P91" s="90"/>
      <c r="Q91" s="90"/>
      <c r="R91" s="90"/>
      <c r="S91" s="90"/>
      <c r="T91" s="90"/>
      <c r="U91" s="90"/>
      <c r="V91" s="90"/>
      <c r="W91" s="90"/>
      <c r="X91" s="90"/>
      <c r="Y91" s="90"/>
      <c r="Z91" s="90"/>
      <c r="AA91" s="90"/>
    </row>
    <row r="92" spans="1:27" ht="12.75" customHeight="1" x14ac:dyDescent="0.2">
      <c r="A92" s="6"/>
      <c r="B92" s="92" t="s">
        <v>77</v>
      </c>
      <c r="C92" s="71"/>
      <c r="D92" s="69"/>
      <c r="E92" s="71" t="s">
        <v>74</v>
      </c>
      <c r="F92" s="69"/>
      <c r="G92" s="69"/>
      <c r="H92" s="69"/>
      <c r="I92" s="69"/>
      <c r="J92" s="70"/>
      <c r="K92" s="3"/>
      <c r="L92" s="3"/>
      <c r="M92" s="3"/>
      <c r="N92" s="3"/>
      <c r="O92" s="3"/>
      <c r="P92" s="3"/>
      <c r="Q92" s="3"/>
      <c r="R92" s="3"/>
      <c r="S92" s="3"/>
      <c r="T92" s="3"/>
      <c r="U92" s="3"/>
      <c r="V92" s="3"/>
      <c r="W92" s="3"/>
      <c r="X92" s="3"/>
      <c r="Y92" s="3"/>
      <c r="Z92" s="3"/>
      <c r="AA92" s="3"/>
    </row>
    <row r="93" spans="1:27" ht="12.75" customHeight="1" x14ac:dyDescent="0.2">
      <c r="A93" s="6"/>
      <c r="B93" s="73"/>
      <c r="C93" s="74"/>
      <c r="D93" s="74"/>
      <c r="E93" s="74"/>
      <c r="F93" s="74"/>
      <c r="G93" s="74"/>
      <c r="H93" s="74"/>
      <c r="I93" s="74"/>
      <c r="J93" s="75"/>
      <c r="K93" s="3"/>
      <c r="L93" s="3"/>
      <c r="M93" s="3"/>
      <c r="N93" s="3"/>
      <c r="O93" s="3"/>
      <c r="P93" s="3"/>
      <c r="Q93" s="3"/>
      <c r="R93" s="3"/>
      <c r="S93" s="3"/>
      <c r="T93" s="3"/>
      <c r="U93" s="3"/>
      <c r="V93" s="3"/>
      <c r="W93" s="3"/>
      <c r="X93" s="3"/>
      <c r="Y93" s="3"/>
      <c r="Z93" s="3"/>
      <c r="AA93" s="3"/>
    </row>
    <row r="94" spans="1:27"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2.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2.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2.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2.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2.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2.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2.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2.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2.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2.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2.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2.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2.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2.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2.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2.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2.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2.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2.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2.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2.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2.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2.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2.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2.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2.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2.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2.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2.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2.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2.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2.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2.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2.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2.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2.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2.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2.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2.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2.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2.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2.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2.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2.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2.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2.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2.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2.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2.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2.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2.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2.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2.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2.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2.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2.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2.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2.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2.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2.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2.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2.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2.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2.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2.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2.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2.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2.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2.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2.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2.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2.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2.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2.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2.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2.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2.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2.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2.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2.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2.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2.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2.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2.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2.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2.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2.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2.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2.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2.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2.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2.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2.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2.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2.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2.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2.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2.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2.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2.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2.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2.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2.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2.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2.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2.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2.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2.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2.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2.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2.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2.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2.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2.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2.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2.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2.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2.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2.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2.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2.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2.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2.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2.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2.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2.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2.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2.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2.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2.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2.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2.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2.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2.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2.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2.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2.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2.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2.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2.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2.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2.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2.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2.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2.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2.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2.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2.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2.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2.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2.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2.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2.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2.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2.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2.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2.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2.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2.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2.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2.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2.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2.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2.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2.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2.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2.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2.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2.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2.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2.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2.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2.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2.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2.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2.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2.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2.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2.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2.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2.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2.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2.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2.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2.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2.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2.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2.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2.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2.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2.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2.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2.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2.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2.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2.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2.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2.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2.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2.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2.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2.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2.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2.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2.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2.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2.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2.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2.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2.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2.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2.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2.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2.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2.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2.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2.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2.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2.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2.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2.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2.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2.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2.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2.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2.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2.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2.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2.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2.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2.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2.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2.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2.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2.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2.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2.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2.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2.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2.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2.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2.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2.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2.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2.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2.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2.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2.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2.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2.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2.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2.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2.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2.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2.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2.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2.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2.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2.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2.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2.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2.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2.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2.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2.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2.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2.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2.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2.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2.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2.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2.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2.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2.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2.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2.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2.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2.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2.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2.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2.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2.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2.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2.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2.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2.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2.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2.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2.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2.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2.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2.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2.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2.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2.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2.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2.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2.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2.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2.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2.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2.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2.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2.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2.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2.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2.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2.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2.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2.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2.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2.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2.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2.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2.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2.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2.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2.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2.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2.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2.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2.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2.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2.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2.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2.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2.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2.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2.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2.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2.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2.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2.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2.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2.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2.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2.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2.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2.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2.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2.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2.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2.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2.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2.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2.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2.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2.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2.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2.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2.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2.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2.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2.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2.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2.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2.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2.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2.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2.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2.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2.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2.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2.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2.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2.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2.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2.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2.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2.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2.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2.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2.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2.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2.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2.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2.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2.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2.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2.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2.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2.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2.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2.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2.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2.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2.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2.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2.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2.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2.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2.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2.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2.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2.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2.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2.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2.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2.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2.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2.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2.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2.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2.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2.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2.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2.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2.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2.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2.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2.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2.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2.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2.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2.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2.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2.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2.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2.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2.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2.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2.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2.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2.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2.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2.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2.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2.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2.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2.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2.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2.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2.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2.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2.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2.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2.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2.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2.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2.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2.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2.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2.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2.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2.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2.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2.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2.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2.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2.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2.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2.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2.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2.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2.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2.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2.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2.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2.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2.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2.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2.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2.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2.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2.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2.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2.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2.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2.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2.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2.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2.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2.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2.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2.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2.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2.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2.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2.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2.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2.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2.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2.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2.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2.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2.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2.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2.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2.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2.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2.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2.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2.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2.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2.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2.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2.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2.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2.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2.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2.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2.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2.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2.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2.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2.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2.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2.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2.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2.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2.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2.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2.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2.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2.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2.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2.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2.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2.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2.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2.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2.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2.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2.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2.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2.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2.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2.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2.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2.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2.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2.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2.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2.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2.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2.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2.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2.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2.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2.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2.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2.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2.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2.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2.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2.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2.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2.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2.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2.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2.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2.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2.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2.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2.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2.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2.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2.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2.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2.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2.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2.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2.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2.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2.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2.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2.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2.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2.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2.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2.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2.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2.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2.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2.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2.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2.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2.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2.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2.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2.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2.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2.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2.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2.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2.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2.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2.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2.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2.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2.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2.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2.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2.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2.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2.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2.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2.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2.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2.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2.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2.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2.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2.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2.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2.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2.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2.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2.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2.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2.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2.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2.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2.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2.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2.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2.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2.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2.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2.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2.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2.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2.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2.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2.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2.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2.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2.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2.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2.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2.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2.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2.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2.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2.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2.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2.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2.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2.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2.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2.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2.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2.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2.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2.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2.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2.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2.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2.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2.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2.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2.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2.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2.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2.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2.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2.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2.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2.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2.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2.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2.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2.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2.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2.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2.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2.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2.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2.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2.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2.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2.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2.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2.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2.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2.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2.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2.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2.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2.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2.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2.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2.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2.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2.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2.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2.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2.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2.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2.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2.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2.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2.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2.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2.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2.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2.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2.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2.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2.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2.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2.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2.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2.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2.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2.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2.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2.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2.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2.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2.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2.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2.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2.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2.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2.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2.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2.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2.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2.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2.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2.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2.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2.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2.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2.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2.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2.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2.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2.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2.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2.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2.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2.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2.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2.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2.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2.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2.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2.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2.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2.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2.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2.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2.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2.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2.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2.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2.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2.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2.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2.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2.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2.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2.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2.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2.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2.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2.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2.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ht="12.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ht="12.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ht="12.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ht="12.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ht="12.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ht="12.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ht="12.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ht="12.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ht="12.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ht="12.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ht="12.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ht="12.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ht="12.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ht="12.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ht="12.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ht="12.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ht="12.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ht="12.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ht="12.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ht="12.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sheetData>
  <mergeCells count="50">
    <mergeCell ref="A1:J1"/>
    <mergeCell ref="A2:J2"/>
    <mergeCell ref="A3:J3"/>
    <mergeCell ref="E5:I5"/>
    <mergeCell ref="D6:I6"/>
    <mergeCell ref="G7:I7"/>
    <mergeCell ref="D8:E8"/>
    <mergeCell ref="G9:H9"/>
    <mergeCell ref="G10:H10"/>
    <mergeCell ref="E11:I11"/>
    <mergeCell ref="D12:H12"/>
    <mergeCell ref="C13:I13"/>
    <mergeCell ref="D15:I15"/>
    <mergeCell ref="D16:I16"/>
    <mergeCell ref="D17:I17"/>
    <mergeCell ref="D24:I24"/>
    <mergeCell ref="H26:I26"/>
    <mergeCell ref="H27:I27"/>
    <mergeCell ref="F28:J28"/>
    <mergeCell ref="C30:I31"/>
    <mergeCell ref="C39:I40"/>
    <mergeCell ref="C44:H44"/>
    <mergeCell ref="F46:H46"/>
    <mergeCell ref="F47:H47"/>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F64:H64"/>
    <mergeCell ref="F65:H65"/>
    <mergeCell ref="F66:H66"/>
    <mergeCell ref="F67:H67"/>
    <mergeCell ref="C71:I71"/>
    <mergeCell ref="C72:I76"/>
    <mergeCell ref="B83:C83"/>
    <mergeCell ref="E83:I83"/>
    <mergeCell ref="B91:C91"/>
    <mergeCell ref="E91:I91"/>
  </mergeCells>
  <dataValidations count="1">
    <dataValidation type="custom" allowBlank="1" showInputMessage="1" showErrorMessage="1" prompt="Department Number - Enter 3-digit department number" sqref="D5" xr:uid="{00000000-0002-0000-0000-000000000000}">
      <formula1>eq(LEN(D5),(3))</formula1>
      <formula2>0</formula2>
    </dataValidation>
  </dataValidations>
  <pageMargins left="0.7" right="0.7" top="0.75" bottom="0.75" header="0.511811023622047" footer="0.511811023622047"/>
  <pageSetup scale="80"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Template/>
  <TotalTime>3986</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dc:description/>
  <cp:lastModifiedBy>Leonard, Andrew</cp:lastModifiedBy>
  <cp:revision>4</cp:revision>
  <dcterms:created xsi:type="dcterms:W3CDTF">2022-01-10T17:43:09Z</dcterms:created>
  <dcterms:modified xsi:type="dcterms:W3CDTF">2024-03-04T21:30:19Z</dcterms:modified>
  <dc:language>en-US</dc:language>
</cp:coreProperties>
</file>