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NonAtlanta/CoC-03-VAST Storage Platform/"/>
    </mc:Choice>
  </mc:AlternateContent>
  <xr:revisionPtr revIDLastSave="0" documentId="13_ncr:1_{C0A9A56E-45C1-074F-BB7D-5E6761A9BB11}" xr6:coauthVersionLast="47" xr6:coauthVersionMax="47" xr10:uidLastSave="{00000000-0000-0000-0000-000000000000}"/>
  <workbookProtection lockStructure="1"/>
  <bookViews>
    <workbookView xWindow="-25600" yWindow="500" windowWidth="25600" windowHeight="28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<sst xmlns="http://schemas.openxmlformats.org/spreadsheetml/2006/main" count="90" uniqueCount="81">
  <si>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</si>
  <si>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</si>
  <si>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</si>
  <si>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</si>
  <si>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</si>
  <si>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</si>
  <si>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</si>
  <si>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</si>
  <si>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</si>
  <si>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</si>
  <si>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</si>
  <si>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</si>
  <si>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</si>
  <si>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</si>
  <si>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</si>
  <si>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</si>
  <si>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</si>
  <si>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</si>
  <si>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</si>
  <si>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</si>
  <si>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</si>
  <si>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</si>
  <si>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</si>
  <si>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</si>
  <si>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</si>
  <si>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</si>
  <si>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</si>
  <si>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</si>
  <si>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</si>
  <si>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</si>
  <si>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</si>
  <si>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</si>
  <si>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</si>
  <si>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</si>
  <si>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</si>
  <si>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</si>
  <si>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</si>
  <si>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</si>
  <si>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</si>
  <si>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</si>
  <si>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</si>
  <si>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</si>
  <si>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</si>
  <si>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</si>
  <si>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</si>
  <si>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</si>
  <si>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</si>
  <si>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</si>
  <si>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</si>
  <si>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</si>
  <si>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</si>
  <si>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</si>
  <si>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</si>
  <si>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</si>
  <si>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</si>
  <si>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</si>
  <si>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</si>
  <si>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</si>
  <si>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</si>
  <si>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</si>
  <si>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</si>
  <si>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</si>
  <si>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</si>
  <si>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</si>
  <si>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</si>
  <si>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</si>
  <si>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VAST Storage Platform</t>
  </si>
  <si>
    <t>No</t>
  </si>
  <si>
    <t>Garrett Briaud (gbriaud@gatech.edu)</t>
  </si>
  <si>
    <t>We are seeking funds to purchase the VAST Data Platform to enhance the storage and computational capabilities of our distributed instructional resources. This investment will address current challenges in data accessibility, integrity, and scalability, ensuring efficient and high-performance support for educational activities.</t>
  </si>
  <si>
    <t>Garrett Briaud</t>
  </si>
  <si>
    <t>Andrew Leonard</t>
  </si>
  <si>
    <t>Vast Storage Solution</t>
  </si>
  <si>
    <t>Software &amp; Services</t>
  </si>
  <si>
    <t>Cisco Nexus Switch</t>
  </si>
  <si>
    <t xml:space="preserve">In our current distributed infrastructure of instructional resources, systems like HCE@CoC and PACE-ICE play crucial roles in providing computational power and storage for educational purposes. These resources support a wide range of instructional activities, from large language models to data analysis. However, managing storage and scratch storage in such an environment presents significant challenges. Ensuring data accessibility, maintaining data integrity, and providing sufficient bandwidth for high-performance tasks are critical issues that need to be addressed. Additionally, the need for scalable solutions to handle the growing volume of data and concurrent users is paramount.
The VAST Data Platform is a unified, scalable software solution designed to power AI and deep learning in modern data centers and clouds. By leveraging its Disaggregated and Shared-Everything (DASE) architecture, it provides high bandwidth, low latency, and limitless expansion. This makes it ideal for fast scratch storage across many instructional resources, ensuring efficient data access and management. PACE is already utilizing the VAST platform, so we would be leveraging the existing PACE infrastructure and knowledge and adding our storage to that network backbone. </t>
  </si>
  <si>
    <t>The majority of usage will be students, with Faculty and other related support personnel providing assistance as needed.</t>
  </si>
  <si>
    <t>Dist Lrng/Non-Atl</t>
  </si>
  <si>
    <t>All OMSCS enrolled students</t>
  </si>
  <si>
    <t>Current OMSCS enrollment</t>
  </si>
  <si>
    <t>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</si>
</sst>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L32" sqref="L32"/>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Dist Lrng/Non-Atl</v>
      </c>
      <c r="P3" s="1">
        <f>$D$5</f>
        <v>360</v>
      </c>
      <c r="Q3" s="1" t="str">
        <f>$E$5</f>
        <v>College of Computing</v>
      </c>
      <c r="S3" s="1" t="str">
        <f>$D$16</f>
        <v>Garrett Briaud (gbriaud@gatech.edu)</v>
      </c>
      <c r="T3" s="1" t="str">
        <f>$D$17</f>
        <v>Garrett Briaud (gbriaud@gatech.edu)</v>
      </c>
      <c r="U3" s="1" t="str">
        <f>$D$6</f>
        <v>VAST Storage Platform</v>
      </c>
      <c r="V3" s="1">
        <f>$E$28</f>
        <v>20466</v>
      </c>
      <c r="W3" s="1">
        <f>$G$7</f>
        <v>244217.09000000003</v>
      </c>
      <c r="X3" s="1">
        <f>$F$18</f>
        <v>0</v>
      </c>
      <c r="Y3" s="1">
        <f>$F$19</f>
        <v>3</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66</v>
      </c>
      <c r="E6" s="107"/>
      <c r="F6" s="107"/>
      <c r="G6" s="107"/>
      <c r="H6" s="107"/>
      <c r="I6" s="108"/>
      <c r="J6" s="4"/>
    </row>
    <row r="7" spans="1:27" ht="15" customHeight="1">
      <c r="A7" s="2"/>
      <c r="B7" s="3"/>
      <c r="C7" s="6" t="s">
        <v>4</v>
      </c>
      <c r="D7" s="7"/>
      <c r="E7" s="7"/>
      <c r="F7" s="7"/>
      <c r="G7" s="95">
        <f>F67</f>
        <v>244217.09000000003</v>
      </c>
      <c r="H7" s="95"/>
      <c r="I7" s="95"/>
      <c r="J7" s="4"/>
    </row>
    <row r="8" spans="1:27" ht="15" customHeight="1">
      <c r="A8" s="2"/>
      <c r="B8" s="3"/>
      <c r="C8" s="6" t="s">
        <v>5</v>
      </c>
      <c r="D8" s="111" t="s">
        <v>77</v>
      </c>
      <c r="E8" s="112"/>
      <c r="F8" s="7"/>
      <c r="G8" s="8"/>
      <c r="H8" s="8"/>
      <c r="I8" s="8"/>
      <c r="J8" s="4"/>
    </row>
    <row r="9" spans="1:27" ht="17" customHeight="1">
      <c r="A9" s="2"/>
      <c r="B9" s="3"/>
      <c r="C9" s="6" t="s">
        <v>64</v>
      </c>
      <c r="D9" s="9"/>
      <c r="E9" s="10" t="s">
        <v>67</v>
      </c>
      <c r="F9" s="11"/>
      <c r="G9" s="113" t="s">
        <v>6</v>
      </c>
      <c r="H9" s="113"/>
      <c r="I9" s="8"/>
      <c r="J9" s="4"/>
    </row>
    <row r="10" spans="1:27" ht="17" customHeight="1">
      <c r="A10" s="2"/>
      <c r="B10" s="3"/>
      <c r="C10" s="6" t="s">
        <v>7</v>
      </c>
      <c r="D10" s="5"/>
      <c r="E10" s="12" t="s">
        <v>67</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8" customHeight="1">
      <c r="A13" s="2"/>
      <c r="B13" s="3"/>
      <c r="C13" s="119" t="s">
        <v>69</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68</v>
      </c>
      <c r="E16" s="123"/>
      <c r="F16" s="123"/>
      <c r="G16" s="123"/>
      <c r="H16" s="123"/>
      <c r="I16" s="124"/>
      <c r="J16" s="4"/>
    </row>
    <row r="17" spans="1:10">
      <c r="A17" s="2"/>
      <c r="B17" s="3"/>
      <c r="C17" s="5" t="s">
        <v>12</v>
      </c>
      <c r="D17" s="122" t="s">
        <v>68</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3</v>
      </c>
      <c r="G19" s="17" t="s">
        <v>15</v>
      </c>
      <c r="H19" s="13">
        <v>8</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78</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20466</v>
      </c>
      <c r="F26" s="24" t="s">
        <v>22</v>
      </c>
      <c r="G26" s="25" t="s">
        <v>80</v>
      </c>
      <c r="H26" s="109" t="s">
        <v>23</v>
      </c>
      <c r="I26" s="110"/>
      <c r="J26" s="26"/>
    </row>
    <row r="27" spans="1:10" ht="14" thickBot="1">
      <c r="A27" s="2"/>
      <c r="B27" s="3"/>
      <c r="C27" s="27"/>
      <c r="D27" s="28" t="s">
        <v>24</v>
      </c>
      <c r="E27" s="29"/>
      <c r="F27" s="30" t="s">
        <v>25</v>
      </c>
      <c r="G27" s="25"/>
      <c r="H27" s="109" t="s">
        <v>23</v>
      </c>
      <c r="I27" s="110"/>
      <c r="J27" s="26"/>
    </row>
    <row r="28" spans="1:10" ht="14" thickBot="1">
      <c r="A28" s="2"/>
      <c r="B28" s="3"/>
      <c r="C28" s="27"/>
      <c r="D28" s="28" t="s">
        <v>26</v>
      </c>
      <c r="E28" s="31">
        <f>SUM(E26:E27)</f>
        <v>20466</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79</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76</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72</v>
      </c>
      <c r="D48" s="46">
        <v>1</v>
      </c>
      <c r="E48" s="47">
        <v>95887.25</v>
      </c>
      <c r="F48" s="127">
        <f>D48*E48</f>
        <v>95887.25</v>
      </c>
      <c r="G48" s="127"/>
      <c r="H48" s="127"/>
      <c r="I48" s="3"/>
      <c r="J48" s="4"/>
    </row>
    <row r="49" spans="1:10">
      <c r="A49" s="2"/>
      <c r="B49" s="3"/>
      <c r="C49" s="46" t="s">
        <v>73</v>
      </c>
      <c r="D49" s="48">
        <v>1</v>
      </c>
      <c r="E49" s="47">
        <v>132036.67000000001</v>
      </c>
      <c r="F49" s="127">
        <f t="shared" ref="F49:F66" si="0">D49*E49</f>
        <v>132036.67000000001</v>
      </c>
      <c r="G49" s="127"/>
      <c r="H49" s="127"/>
      <c r="I49" s="3"/>
      <c r="J49" s="4"/>
    </row>
    <row r="50" spans="1:10">
      <c r="A50" s="2"/>
      <c r="B50" s="3"/>
      <c r="C50" s="46" t="s">
        <v>74</v>
      </c>
      <c r="D50" s="48">
        <v>1</v>
      </c>
      <c r="E50" s="47">
        <v>16293.17</v>
      </c>
      <c r="F50" s="127">
        <f t="shared" si="0"/>
        <v>16293.17</v>
      </c>
      <c r="G50" s="127"/>
      <c r="H50" s="127"/>
      <c r="I50" s="3"/>
      <c r="J50" s="4"/>
    </row>
    <row r="51" spans="1:10" hidden="1">
      <c r="A51" s="2"/>
      <c r="B51" s="3"/>
      <c r="C51" s="91"/>
      <c r="D51" s="48"/>
      <c r="E51" s="47"/>
      <c r="F51" s="127">
        <f t="shared" si="0"/>
        <v>0</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244217.09000000003</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75</v>
      </c>
      <c r="D72" s="150"/>
      <c r="E72" s="150"/>
      <c r="F72" s="150"/>
      <c r="G72" s="150"/>
      <c r="H72" s="150"/>
      <c r="I72" s="151"/>
      <c r="J72" s="4"/>
    </row>
    <row r="73" spans="1:11" ht="55" customHeight="1">
      <c r="A73" s="2"/>
      <c r="B73" s="3"/>
      <c r="C73" s="152"/>
      <c r="D73" s="153"/>
      <c r="E73" s="153"/>
      <c r="F73" s="153"/>
      <c r="G73" s="153"/>
      <c r="H73" s="153"/>
      <c r="I73" s="154"/>
      <c r="J73" s="4"/>
    </row>
    <row r="74" spans="1:11" ht="14.5" customHeight="1">
      <c r="A74" s="2"/>
      <c r="B74" s="3"/>
      <c r="C74" s="152"/>
      <c r="D74" s="153"/>
      <c r="E74" s="153"/>
      <c r="F74" s="153"/>
      <c r="G74" s="153"/>
      <c r="H74" s="153"/>
      <c r="I74" s="154"/>
      <c r="J74" s="4"/>
    </row>
    <row r="75" spans="1:11" ht="28.75" hidden="1"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70</v>
      </c>
      <c r="C83" s="164"/>
      <c r="D83" s="76"/>
      <c r="E83" s="147">
        <v>45714</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71</v>
      </c>
      <c r="C91" s="146"/>
      <c r="D91" s="74"/>
      <c r="E91" s="148">
        <v>45714</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sheetProtection sheet="1" objects="1" scenarios="1"/>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2025-02-28T21:32:31Z</dcterms:modified>
</cp:coreProperties>
</file>